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zc/Documents/Cursos/01 2024/NIF D4/"/>
    </mc:Choice>
  </mc:AlternateContent>
  <xr:revisionPtr revIDLastSave="0" documentId="13_ncr:1_{6456FB16-0CEE-634B-8978-1207AD6C8813}" xr6:coauthVersionLast="47" xr6:coauthVersionMax="47" xr10:uidLastSave="{00000000-0000-0000-0000-000000000000}"/>
  <bookViews>
    <workbookView xWindow="0" yWindow="500" windowWidth="28800" windowHeight="16040" activeTab="8" xr2:uid="{3277A568-A244-4F17-899D-9D739065FFD7}"/>
  </bookViews>
  <sheets>
    <sheet name="ER" sheetId="1" state="hidden" r:id="rId1"/>
    <sheet name="ESF" sheetId="2" r:id="rId2"/>
    <sheet name="Resultados" sheetId="7" r:id="rId3"/>
    <sheet name="Conciliación" sheetId="14" r:id="rId4"/>
    <sheet name="Practica " sheetId="13" r:id="rId5"/>
    <sheet name="Practica  (2)" sheetId="22" r:id="rId6"/>
    <sheet name="Practica  (3)" sheetId="23" r:id="rId7"/>
    <sheet name="Practica  (4)" sheetId="24" r:id="rId8"/>
    <sheet name="Practica  (5)" sheetId="25" r:id="rId9"/>
    <sheet name="Practica  (6)" sheetId="26" r:id="rId10"/>
    <sheet name="Practica  (7)" sheetId="27" r:id="rId11"/>
    <sheet name="Practica  (8)" sheetId="2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23Graph_A" hidden="1">[1]DESGLOSADO!#REF!</definedName>
    <definedName name="__123Graph_B" hidden="1">[1]DESGLOSADO!#REF!</definedName>
    <definedName name="__123Graph_C" hidden="1">'[2]CTOVTA mxli'!#REF!</definedName>
    <definedName name="__123Graph_D" hidden="1">'[2]CTOVTA mxli'!#REF!</definedName>
    <definedName name="__123Graph_E" hidden="1">[3]CODA98!#REF!</definedName>
    <definedName name="__123Graph_F" hidden="1">[3]CODA98!#REF!</definedName>
    <definedName name="__123Graph_X" hidden="1">[3]CODA98!#REF!</definedName>
    <definedName name="_asd1" hidden="1">{"'NPI'!$A$1:$U$54"}</definedName>
    <definedName name="_Fill" hidden="1">[4]RAMON!#REF!</definedName>
    <definedName name="_xlnm._FilterDatabase" hidden="1">[5]INVESTISSEMENTS!$A$2:$L$113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x1" hidden="1">{#N/A,#N/A,FALSE,"Bank Rec Cover Sheet";#N/A,#N/A,FALSE,"Bank Rec Details"}</definedName>
    <definedName name="anscount" hidden="1">2</definedName>
    <definedName name="_xlnm.Print_Area" localSheetId="0">ER!$B$1:$K$35</definedName>
    <definedName name="_xlnm.Print_Area" localSheetId="1">ESF!$B$2:$J$68</definedName>
    <definedName name="arp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NamedRange" hidden="1">14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{"'NPI'!$A$1:$U$54"}</definedName>
    <definedName name="belem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BOOK2" hidden="1">{#N/A,#N/A,FALSE,"ANEXOS95";"ANEXO10",#N/A,FALSE,"ANEXOS95"}</definedName>
    <definedName name="consolidado1" hidden="1">{"'Welcome'!$A$1:$J$27"}</definedName>
    <definedName name="ddfasd" hidden="1">{#N/A,#N/A,FALSE,"Bank Rec Cover Sheet";#N/A,#N/A,FALSE,"Bank Rec Details"}</definedName>
    <definedName name="FORMULA" hidden="1">{#N/A,#N/A,FALSE,"Aging Summary";#N/A,#N/A,FALSE,"Ratio Analysis";#N/A,#N/A,FALSE,"Test 120 Day Accts";#N/A,#N/A,FALSE,"Tickmarks"}</definedName>
    <definedName name="GILE" hidden="1">[6]RAMON!#REF!</definedName>
    <definedName name="hinter" hidden="1">{#N/A,#N/A,FALSE,"Tailgate";#N/A,#N/A,FALSE,"TR-lid";#N/A,#N/A,FALSE,"TR-rco";#N/A,#N/A,FALSE,"TR-panel";#N/A,#N/A,FALSE,"TR-floormat";#N/A,#N/A,FALSE,"TR-floormat"}</definedName>
    <definedName name="HM" hidden="1">{"'NPI'!$A$1:$U$54"}</definedName>
    <definedName name="HTML_1" hidden="1">{"'NPI'!$A$1:$U$54"}</definedName>
    <definedName name="HTML_2" hidden="1">{"'NPI'!$A$1:$U$54"}</definedName>
    <definedName name="HTML_CodePage" hidden="1">1252</definedName>
    <definedName name="HTML_Control" hidden="1">{"'NPI'!$A$1:$U$54"}</definedName>
    <definedName name="HTML_Description" hidden="1">""</definedName>
    <definedName name="HTML_Email" hidden="1">""</definedName>
    <definedName name="HTML_Header" hidden="1">"NPI"</definedName>
    <definedName name="HTML_LastUpdate" hidden="1">"7/17/02"</definedName>
    <definedName name="HTML_LineAfter" hidden="1">FALSE</definedName>
    <definedName name="HTML_LineBefore" hidden="1">FALSE</definedName>
    <definedName name="HTML_Name" hidden="1">"Honeywell"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"Fram_071802 Part 2html"</definedName>
    <definedName name="JC" hidden="1">#REF!</definedName>
    <definedName name="Juniol" hidden="1">#REF!</definedName>
    <definedName name="kj" hidden="1">{"'NPI'!$A$1:$U$54"}</definedName>
    <definedName name="limcount" hidden="1">2</definedName>
    <definedName name="list2" hidden="1">{"'Welcome'!$A$1:$J$27"}</definedName>
    <definedName name="o" hidden="1">{#N/A,#N/A,FALSE,"Aging Summary";#N/A,#N/A,FALSE,"Ratio Analysis";#N/A,#N/A,FALSE,"Test 120 Day Accts";#N/A,#N/A,FALSE,"Tickmarks"}</definedName>
    <definedName name="OK" hidden="1">{#N/A,#N/A,FALSE,"Cover";#N/A,#N/A,FALSE,"LUMI";#N/A,#N/A,FALSE,"COMD";#N/A,#N/A,FALSE,"Valuation";#N/A,#N/A,FALSE,"Assumptions";#N/A,#N/A,FALSE,"Pooling";#N/A,#N/A,FALSE,"BalanceSheet"}</definedName>
    <definedName name="poasd" hidden="1">{#N/A,#N/A,FALSE,"Aging Summary";#N/A,#N/A,FALSE,"Ratio Analysis";#N/A,#N/A,FALSE,"Test 120 Day Accts";#N/A,#N/A,FALSE,"Tickmarks"}</definedName>
    <definedName name="qe" hidden="1">{#N/A,#N/A,FALSE,"Aging Summary";#N/A,#N/A,FALSE,"Ratio Analysis";#N/A,#N/A,FALSE,"Test 120 Day Accts";#N/A,#N/A,FALSE,"Tickmarks"}</definedName>
    <definedName name="ra" hidden="1">{"'Welcome'!$A$1:$J$27"}</definedName>
    <definedName name="REPONI" hidden="1">{#N/A,#N/A,FALSE,"Aging Summary";#N/A,#N/A,FALSE,"Ratio Analysis";#N/A,#N/A,FALSE,"Test 120 Day Accts";#N/A,#N/A,FALSE,"Tickmarks"}</definedName>
    <definedName name="RESUMENRES" hidden="1">{#N/A,#N/A,FALSE,"Aging Summary";#N/A,#N/A,FALSE,"Ratio Analysis";#N/A,#N/A,FALSE,"Test 120 Day Accts";#N/A,#N/A,FALSE,"Tickmarks"}</definedName>
    <definedName name="rprt" hidden="1">{#N/A,#N/A,FALSE,"Aging Summary";#N/A,#N/A,FALSE,"Ratio Analysis";#N/A,#N/A,FALSE,"Test 120 Day Accts";#N/A,#N/A,FALSE,"Tickmarks"}</definedName>
    <definedName name="SAPBEXrevision" hidden="1">2</definedName>
    <definedName name="SAPBEXsysID" hidden="1">"PBW"</definedName>
    <definedName name="SAPBEXwbID" hidden="1">"0H004ULEABQIZZ8D2UZ0TF7M1"</definedName>
    <definedName name="Schäumanlage" hidden="1">{#N/A,#N/A,FALSE,"Tailgate";#N/A,#N/A,FALSE,"TR-lid";#N/A,#N/A,FALSE,"TR-rco";#N/A,#N/A,FALSE,"TR-panel";#N/A,#N/A,FALSE,"TR-floormat";#N/A,#N/A,FALSE,"TR-floormat"}</definedName>
    <definedName name="sdafaf" hidden="1">{"'NPI'!$A$1:$U$54"}</definedName>
    <definedName name="sdf" hidden="1">{"'NPI'!$A$1:$U$54"}</definedName>
    <definedName name="sds" hidden="1">{#N/A,#N/A,FALSE,"Aging Summary";#N/A,#N/A,FALSE,"Ratio Analysis";#N/A,#N/A,FALSE,"Test 120 Day Accts";#N/A,#N/A,FALSE,"Tickmarks"}</definedName>
    <definedName name="sencount" hidden="1">2</definedName>
    <definedName name="sindi" hidden="1">'[7]CC-35'!#REF!</definedName>
    <definedName name="TextRefCopyRangeCount" hidden="1">11</definedName>
    <definedName name="ü" hidden="1">{#N/A,#N/A,FALSE,"Tailgate";#N/A,#N/A,FALSE,"TR-lid";#N/A,#N/A,FALSE,"TR-rco";#N/A,#N/A,FALSE,"TR-panel";#N/A,#N/A,FALSE,"TR-floormat";#N/A,#N/A,FALSE,"TR-floormat"}</definedName>
    <definedName name="vjjsss" hidden="1">'[8]ISR VHS'!#REF!</definedName>
    <definedName name="wera" hidden="1">{"'NPI'!$A$1:$U$54"}</definedName>
    <definedName name="wert" hidden="1">{"'NPI'!$A$1:$U$54"}</definedName>
    <definedName name="wrn.Aging._.and._.Trend._.Analysis." hidden="1">{#N/A,#N/A,FALSE,"Aging Summary";#N/A,#N/A,FALSE,"Ratio Analysis";#N/A,#N/A,FALSE,"Test 120 Day Accts";#N/A,#N/A,FALSE,"Tickmarks"}</definedName>
    <definedName name="wrn.ANEXO10." hidden="1">{#N/A,#N/A,FALSE,"ANEXOS95";"ANEXO10",#N/A,FALSE,"ANEXOS95"}</definedName>
    <definedName name="wrn.ANEXO13." hidden="1">{#N/A,#N/A,FALSE,"ANEXOS95"}</definedName>
    <definedName name="wrn.DAI._.E46." hidden="1">{#N/A,#N/A,TRUE,"Cover";#N/A,#N/A,TRUE,"CASH";#N/A,#N/A,TRUE,"Sales";#N/A,#N/A,TRUE,"Direct costs";#N/A,#N/A,TRUE,"Indirect costs";#N/A,#N/A,TRUE,"Investment detail";#N/A,#N/A,TRUE,"Working capital";#N/A,#N/A,TRUE,"Investment - total";#N/A,#N/A,TRUE,"P&amp;L"}</definedName>
    <definedName name="wrn.DAIE53." hidden="1">{#N/A,#N/A,FALSE,"Cov. ";#N/A,#N/A,FALSE,"Sales";#N/A,#N/A,FALSE,"Dir. costs";#N/A,#N/A,FALSE,"Train. cost break-down";#N/A,#N/A,FALSE,"Ramp up";#N/A,#N/A,FALSE,"Ind. costs";#N/A,#N/A,FALSE,"Inv. det.";#N/A,#N/A,FALSE,"Work. cap.";#N/A,#N/A,FALSE,"Inv. - tot.";#N/A,#N/A,FALSE,"P&amp;L";#N/A,#N/A,FALSE,"CASH";#N/A,#N/A,FALSE,"Mat.";#N/A,#N/A,FALSE,"Dir. lab.";#N/A,#N/A,FALSE,"Indus. det.";#N/A,#N/A,FALSE,"Equip. sched."}</definedName>
    <definedName name="wrn.iva." hidden="1">{#N/A,#N/A,FALSE,"ANEXOS95";"ANEXO10",#N/A,FALSE,"ANEXOS95"}</definedName>
    <definedName name="wrn.LBO._.Summary." hidden="1">{"LBO Summary",#N/A,FALSE,"Summary"}</definedName>
    <definedName name="wrn.Model." hidden="1">{#N/A,#N/A,FALSE,"Cover";#N/A,#N/A,FALSE,"LUMI";#N/A,#N/A,FALSE,"COMD";#N/A,#N/A,FALSE,"Valuation";#N/A,#N/A,FALSE,"Assumptions";#N/A,#N/A,FALSE,"Pooling";#N/A,#N/A,FALSE,"BalanceSheet"}</definedName>
    <definedName name="wrn.nomTR_BG1." hidden="1">{#N/A,#N/A,FALSE,"Tailgate";#N/A,#N/A,FALSE,"TR-lid";#N/A,#N/A,FALSE,"TR-rco";#N/A,#N/A,FALSE,"TR-panel";#N/A,#N/A,FALSE,"TR-floormat";#N/A,#N/A,FALSE,"TR-floormat"}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Things." hidden="1">{#N/A,#N/A,FALSE,"Bank Rec Cover Sheet";#N/A,#N/A,FALSE,"Bank Rec Details"}</definedName>
    <definedName name="XREF_COLUMN_1" hidden="1">#REF!</definedName>
    <definedName name="XREF_COLUMN_10" hidden="1">'[9]Dep oct 03'!#REF!</definedName>
    <definedName name="XREF_COLUMN_11" hidden="1">'[9]Movimiento  A F'!#REF!</definedName>
    <definedName name="XREF_COLUMN_12" hidden="1">'[9]Dep oct 03'!#REF!</definedName>
    <definedName name="XREF_COLUMN_13" hidden="1">#REF!</definedName>
    <definedName name="XREF_COLUMN_14" hidden="1">[10]GTOSINST!#REF!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[11]RESUMEN!#REF!</definedName>
    <definedName name="XREF_COLUMN_19" hidden="1">[11]RESUMEN!#REF!</definedName>
    <definedName name="XREF_COLUMN_2" hidden="1">#REF!</definedName>
    <definedName name="XREF_COLUMN_20" hidden="1">#REF!</definedName>
    <definedName name="XREF_COLUMN_21" hidden="1">'[12]Prueba global del IMSS'!#REF!</definedName>
    <definedName name="XREF_COLUMN_22" hidden="1">#REF!</definedName>
    <definedName name="XREF_COLUMN_23" hidden="1">'[13]Formato 7'!#REF!</definedName>
    <definedName name="XREF_COLUMN_24" hidden="1">'[13]Formato 7'!#REF!</definedName>
    <definedName name="XREF_COLUMN_25" hidden="1">'[13]Formato 7'!#REF!</definedName>
    <definedName name="XREF_COLUMN_26" hidden="1">#REF!</definedName>
    <definedName name="XREF_COLUMN_27" hidden="1">'[14]IMSS, SAR, INFONAVIT'!#REF!</definedName>
    <definedName name="XREF_COLUMN_28" hidden="1">'[14]IMSS, SAR, INFONAVIT'!#REF!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'[12]Prueba global del IMSS'!$J$1:$J$65536</definedName>
    <definedName name="XREF_COLUMN_33" hidden="1">'[15]2% nómina'!#REF!</definedName>
    <definedName name="XREF_COLUMN_34" hidden="1">[12]B9831944101!$D$1:$D$65536</definedName>
    <definedName name="XREF_COLUMN_35" hidden="1">[12]B9831944101!$I$1:$I$65536</definedName>
    <definedName name="XREF_COLUMN_36" hidden="1">'[15]Declaración múltiple'!#REF!</definedName>
    <definedName name="XREF_COLUMN_37" hidden="1">'[15]Declaración múltiple'!#REF!</definedName>
    <definedName name="XREF_COLUMN_4" hidden="1">'[9]Movimiento  A F'!#REF!</definedName>
    <definedName name="XREF_COLUMN_40" hidden="1">'[13]Formato 10-J'!#REF!</definedName>
    <definedName name="XREF_COLUMN_41" hidden="1">'[13]Formato 10-J'!#REF!</definedName>
    <definedName name="XREF_COLUMN_42" hidden="1">'[13]Formato 10-J'!#REF!</definedName>
    <definedName name="XREF_COLUMN_5" hidden="1">'[9]Movimiento  A F'!#REF!</definedName>
    <definedName name="XREF_COLUMN_6" hidden="1">'[9]Movimiento  A F'!#REF!</definedName>
    <definedName name="XREF_COLUMN_7" hidden="1">'[9]Dep oct 03'!#REF!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5" hidden="1">'[16]Global IMSS'!$G$23</definedName>
    <definedName name="XRefCopy108" hidden="1">'[16]Global IMSS'!$G$93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'[17]activo fijo'!$U$412</definedName>
    <definedName name="XRefCopy19Row" hidden="1">[17]XREF!$A$8:$IV$8</definedName>
    <definedName name="XRefCopy1Row" hidden="1">#REF!</definedName>
    <definedName name="XRefCopy2" hidden="1">#REF!</definedName>
    <definedName name="XRefCopy20" hidden="1">'[17]activo fijo'!$U$426</definedName>
    <definedName name="XRefCopy20Row" hidden="1">#REF!</definedName>
    <definedName name="XRefCopy21" hidden="1">#REF!</definedName>
    <definedName name="XRefCopy21Row" hidden="1">#REF!</definedName>
    <definedName name="XRefCopy22" hidden="1">'[9]Movimiento  A F'!#REF!</definedName>
    <definedName name="XRefCopy22Row" hidden="1">#REF!</definedName>
    <definedName name="XRefCopy23" hidden="1">'[9]Movimiento  A F'!#REF!</definedName>
    <definedName name="XRefCopy23Row" hidden="1">#REF!</definedName>
    <definedName name="XRefCopy24" hidden="1">'[9]Movimiento  A F'!#REF!</definedName>
    <definedName name="XRefCopy24Row" hidden="1">#REF!</definedName>
    <definedName name="XRefCopy25" hidden="1">'[9]Movimiento  A F'!#REF!</definedName>
    <definedName name="XRefCopy25Row" hidden="1">#REF!</definedName>
    <definedName name="XRefCopy26" hidden="1">'[9]Movimiento  A F'!#REF!</definedName>
    <definedName name="XRefCopy26Row" hidden="1">#REF!</definedName>
    <definedName name="XRefCopy27" hidden="1">'[9]Movimiento  A F'!#REF!</definedName>
    <definedName name="XRefCopy27Row" hidden="1">#REF!</definedName>
    <definedName name="XRefCopy28" hidden="1">'[9]Movimiento  A F'!#REF!</definedName>
    <definedName name="XRefCopy28Row" hidden="1">#REF!</definedName>
    <definedName name="XRefCopy29" hidden="1">'[9]Movimiento  A F'!#REF!</definedName>
    <definedName name="XRefCopy29Row" hidden="1">#REF!</definedName>
    <definedName name="XRefCopy2Row" hidden="1">#REF!</definedName>
    <definedName name="XRefCopy3" hidden="1">#REF!</definedName>
    <definedName name="XRefCopy30" hidden="1">'[9]Movimiento  A F'!#REF!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'[9]Movimiento  A F'!#REF!</definedName>
    <definedName name="XRefCopy34Row" hidden="1">#REF!</definedName>
    <definedName name="XRefCopy35" hidden="1">'[9]Movimiento  A F'!#REF!</definedName>
    <definedName name="XRefCopy35Row" hidden="1">#REF!</definedName>
    <definedName name="XRefCopy36" hidden="1">'[9]Movimiento  A F'!#REF!</definedName>
    <definedName name="XRefCopy36Row" hidden="1">#REF!</definedName>
    <definedName name="XRefCopy37" hidden="1">'[9]Movimiento  A F'!#REF!</definedName>
    <definedName name="XRefCopy37Row" hidden="1">#REF!</definedName>
    <definedName name="XRefCopy38" hidden="1">'[9]Movimiento  A F'!#REF!</definedName>
    <definedName name="XRefCopy38Row" hidden="1">#REF!</definedName>
    <definedName name="XRefCopy39" hidden="1">'[9]Movimiento  A F'!#REF!</definedName>
    <definedName name="XRefCopy39Row" hidden="1">#REF!</definedName>
    <definedName name="XRefCopy3Row" hidden="1">#REF!</definedName>
    <definedName name="XRefCopy4" hidden="1">#REF!</definedName>
    <definedName name="XRefCopy40" hidden="1">'[9]Movimiento  A F'!#REF!</definedName>
    <definedName name="XRefCopy40Row" hidden="1">#REF!</definedName>
    <definedName name="XRefCopy41" hidden="1">'[9]Movimiento  A F'!#REF!</definedName>
    <definedName name="XRefCopy41Row" hidden="1">#REF!</definedName>
    <definedName name="XRefCopy42" hidden="1">'[9]Movimiento  A F'!#REF!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'[9]Movimiento  A F'!#REF!</definedName>
    <definedName name="XRefCopy50Row" hidden="1">#REF!</definedName>
    <definedName name="XRefCopy51" hidden="1">'[9]Movimiento  A F'!#REF!</definedName>
    <definedName name="XRefCopy51Row" hidden="1">#REF!</definedName>
    <definedName name="XRefCopy52" hidden="1">'[9]Movimiento  A F'!#REF!</definedName>
    <definedName name="XRefCopy52Row" hidden="1">#REF!</definedName>
    <definedName name="XRefCopy53" hidden="1">'[9]Movimiento  A F'!#REF!</definedName>
    <definedName name="XRefCopy53Row" hidden="1">#REF!</definedName>
    <definedName name="XRefCopy54" hidden="1">'[9]Movimiento  A F'!#REF!</definedName>
    <definedName name="XRefCopy54Row" hidden="1">#REF!</definedName>
    <definedName name="XRefCopy55" hidden="1">'[9]Movimiento  A F'!#REF!</definedName>
    <definedName name="XRefCopy55Row" hidden="1">#REF!</definedName>
    <definedName name="XRefCopy56" hidden="1">'[9]Movimiento  A F'!#REF!</definedName>
    <definedName name="XRefCopy56Row" hidden="1">#REF!</definedName>
    <definedName name="XRefCopy57" hidden="1">'[9]Movimiento  A F'!#REF!</definedName>
    <definedName name="XRefCopy57Row" hidden="1">#REF!</definedName>
    <definedName name="XRefCopy58" hidden="1">'[9]Movimiento  A F'!#REF!</definedName>
    <definedName name="XRefCopy58Row" hidden="1">#REF!</definedName>
    <definedName name="XRefCopy59" hidden="1">'[9]Movimiento  A F'!#REF!</definedName>
    <definedName name="XRefCopy59Row" hidden="1">#REF!</definedName>
    <definedName name="XRefCopy5Row" hidden="1">#REF!</definedName>
    <definedName name="XRefCopy6" hidden="1">#REF!</definedName>
    <definedName name="XRefCopy60" hidden="1">'[9]Movimiento  A F'!#REF!</definedName>
    <definedName name="XRefCopy60Row" hidden="1">#REF!</definedName>
    <definedName name="XRefCopy61" hidden="1">'[9]Movimiento  A F'!#REF!</definedName>
    <definedName name="XRefCopy61Row" hidden="1">#REF!</definedName>
    <definedName name="XRefCopy62" hidden="1">'[9]Movimiento  A F'!#REF!</definedName>
    <definedName name="XRefCopy62Row" hidden="1">#REF!</definedName>
    <definedName name="XRefCopy63" hidden="1">'[9]Dep oct 03'!#REF!</definedName>
    <definedName name="XRefCopy63Row" hidden="1">#REF!</definedName>
    <definedName name="XRefCopy64" hidden="1">'[9]Dep oct 03'!#REF!</definedName>
    <definedName name="XRefCopy64Row" hidden="1">#REF!</definedName>
    <definedName name="XRefCopy65" hidden="1">'[9]Dep oct 03'!#REF!</definedName>
    <definedName name="XRefCopy65Row" hidden="1">#REF!</definedName>
    <definedName name="XRefCopy66" hidden="1">'[9]Dep oct 03'!#REF!</definedName>
    <definedName name="XRefCopy66Row" hidden="1">#REF!</definedName>
    <definedName name="XRefCopy67" hidden="1">'[9]Dep oct 03'!#REF!</definedName>
    <definedName name="XRefCopy67Row" hidden="1">#REF!</definedName>
    <definedName name="XRefCopy68" hidden="1">'[9]Dep oct 03'!#REF!</definedName>
    <definedName name="XRefCopy68Row" hidden="1">#REF!</definedName>
    <definedName name="XRefCopy69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'[9]Movimiento  A F'!#REF!</definedName>
    <definedName name="XRefCopy74Row" hidden="1">#REF!</definedName>
    <definedName name="XRefCopy75" hidden="1">'[9]Movimiento  A F'!#REF!</definedName>
    <definedName name="XRefCopy75Row" hidden="1">#REF!</definedName>
    <definedName name="XRefCopy76" hidden="1">'[9]Movimiento  A F'!#REF!</definedName>
    <definedName name="XRefCopy76Row" hidden="1">#REF!</definedName>
    <definedName name="XRefCopy77" hidden="1">'[9]Movimiento  A F'!#REF!</definedName>
    <definedName name="XRefCopy77Row" hidden="1">#REF!</definedName>
    <definedName name="XRefCopy78" hidden="1">'[9]Movimiento  A F'!#REF!</definedName>
    <definedName name="XRefCopy78Row" hidden="1">#REF!</definedName>
    <definedName name="XRefCopy79" hidden="1">'[9]Dep oct 03'!#REF!</definedName>
    <definedName name="XRefCopy79Row" hidden="1">#REF!</definedName>
    <definedName name="XRefCopy7Row" hidden="1">#REF!</definedName>
    <definedName name="XRefCopy8" hidden="1">'[9]Movimiento  A F'!#REF!</definedName>
    <definedName name="XRefCopy80" hidden="1">'[9]Dep oct 03'!#REF!</definedName>
    <definedName name="XRefCopy80Row" hidden="1">#REF!</definedName>
    <definedName name="XRefCopy81" hidden="1">'[9]Dep oct 03'!#REF!</definedName>
    <definedName name="XRefCopy81Row" hidden="1">#REF!</definedName>
    <definedName name="XRefCopy82" hidden="1">'[9]Movimiento  A F'!#REF!</definedName>
    <definedName name="XRefCopy82Row" hidden="1">#REF!</definedName>
    <definedName name="XRefCopy83" hidden="1">'[9]Movimiento  A F'!#REF!</definedName>
    <definedName name="XRefCopy84" hidden="1">'[9]Dep oct 03'!#REF!</definedName>
    <definedName name="XRefCopy84Row" hidden="1">#REF!</definedName>
    <definedName name="XRefCopy85" hidden="1">'[9]Dep oct 03'!#REF!</definedName>
    <definedName name="XRefCopy85Row" hidden="1">#REF!</definedName>
    <definedName name="XRefCopy86" hidden="1">'[9]Dep oct 03'!#REF!</definedName>
    <definedName name="XRefCopy86Row" hidden="1">#REF!</definedName>
    <definedName name="XRefCopy87" hidden="1">'[9]Movimiento  A F'!#REF!</definedName>
    <definedName name="XRefCopy87Row" hidden="1">#REF!</definedName>
    <definedName name="XRefCopy88" hidden="1">'[9]Movimiento  A F'!#REF!</definedName>
    <definedName name="XRefCopy88Row" hidden="1">#REF!</definedName>
    <definedName name="XRefCopy89" hidden="1">'[9]Movimiento  A F'!#REF!</definedName>
    <definedName name="XRefCopy8Row" hidden="1">#REF!</definedName>
    <definedName name="XRefCopy9" hidden="1">#REF!</definedName>
    <definedName name="XRefCopy90" hidden="1">'[9]Movimiento  A F'!#REF!</definedName>
    <definedName name="XRefCopy94" hidden="1">#REF!</definedName>
    <definedName name="XRefCopy96" hidden="1">#REF!</definedName>
    <definedName name="XRefCopy97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0" hidden="1">'[13]Formato 7'!#REF!</definedName>
    <definedName name="XRefPaste100Row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'[18]Concil Cont Fis'!#REF!</definedName>
    <definedName name="XRefPaste18Row" hidden="1">#REF!</definedName>
    <definedName name="XRefPaste19" hidden="1">'[9]Movimiento  A F'!#REF!</definedName>
    <definedName name="XRefPaste19Row" hidden="1">#REF!</definedName>
    <definedName name="XRefPaste1Row" hidden="1">#REF!</definedName>
    <definedName name="XRefPaste2" hidden="1">#REF!</definedName>
    <definedName name="XRefPaste20" hidden="1">'[9]Movimiento  A F'!#REF!</definedName>
    <definedName name="XRefPaste20Row" hidden="1">#REF!</definedName>
    <definedName name="XRefPaste21" hidden="1">'[9]Dep oct 03'!#REF!</definedName>
    <definedName name="XRefPaste21Row" hidden="1">#REF!</definedName>
    <definedName name="XRefPaste22" hidden="1">'[9]Dep oct 03'!#REF!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'[9]Movimiento  A F'!#REF!</definedName>
    <definedName name="XRefPaste26Row" hidden="1">#REF!</definedName>
    <definedName name="XRefPaste27" hidden="1">'[9]Movimiento  A F'!#REF!</definedName>
    <definedName name="XRefPaste27Row" hidden="1">#REF!</definedName>
    <definedName name="XRefPaste28" hidden="1">'[9]Movimiento  A F'!#REF!</definedName>
    <definedName name="XRefPaste28Row" hidden="1">#REF!</definedName>
    <definedName name="XRefPaste29" hidden="1">'[9]Movimiento  A F'!#REF!</definedName>
    <definedName name="XRefPaste29Row" hidden="1">#REF!</definedName>
    <definedName name="XRefPaste2Row" hidden="1">#REF!</definedName>
    <definedName name="XRefPaste3" hidden="1">#REF!</definedName>
    <definedName name="XRefPaste30" hidden="1">'[9]Movimiento  A F'!#REF!</definedName>
    <definedName name="XRefPaste30Row" hidden="1">#REF!</definedName>
    <definedName name="XRefPaste31" hidden="1">'[9]Movimiento  A F'!#REF!</definedName>
    <definedName name="XRefPaste31Row" hidden="1">#REF!</definedName>
    <definedName name="XRefPaste32" hidden="1">'[9]Movimiento  A F'!#REF!</definedName>
    <definedName name="XRefPaste32Row" hidden="1">#REF!</definedName>
    <definedName name="XRefPaste33" hidden="1">'[9]Movimiento  A F'!#REF!</definedName>
    <definedName name="XRefPaste33Row" hidden="1">#REF!</definedName>
    <definedName name="XRefPaste34" hidden="1">'[9]Movimiento  A F'!#REF!</definedName>
    <definedName name="XRefPaste34Row" hidden="1">#REF!</definedName>
    <definedName name="XRefPaste35" hidden="1">'[9]Dep oct 03'!#REF!</definedName>
    <definedName name="XRefPaste35Row" hidden="1">#REF!</definedName>
    <definedName name="XRefPaste36" hidden="1">'[9]Dep oct 03'!#REF!</definedName>
    <definedName name="XRefPaste36Row" hidden="1">#REF!</definedName>
    <definedName name="XRefPaste37" hidden="1">'[9]Dep oct 03'!#REF!</definedName>
    <definedName name="XRefPaste37Row" hidden="1">#REF!</definedName>
    <definedName name="XRefPaste38" hidden="1">'[9]Dep oct 03'!#REF!</definedName>
    <definedName name="XRefPaste38Row" hidden="1">#REF!</definedName>
    <definedName name="XRefPaste39" hidden="1">'[9]Dep oct 03'!#REF!</definedName>
    <definedName name="XRefPaste39Row" hidden="1">#REF!</definedName>
    <definedName name="XRefPaste3Row" hidden="1">#REF!</definedName>
    <definedName name="XRefPaste4" hidden="1">#REF!</definedName>
    <definedName name="XRefPaste40" hidden="1">'[9]Dep oct 03'!#REF!</definedName>
    <definedName name="XRefPaste40Row" hidden="1">#REF!</definedName>
    <definedName name="XRefPaste41" hidden="1">'[9]Movimiento  A F'!#REF!</definedName>
    <definedName name="XRefPaste41Row" hidden="1">#REF!</definedName>
    <definedName name="XRefPaste42" hidden="1">'[9]Movimiento  A F'!#REF!</definedName>
    <definedName name="XRefPaste42Row" hidden="1">#REF!</definedName>
    <definedName name="XRefPaste43" hidden="1">'[9]Movimiento  A F'!#REF!</definedName>
    <definedName name="XRefPaste43Row" hidden="1">#REF!</definedName>
    <definedName name="XRefPaste44" hidden="1">'[9]Movimiento  A F'!#REF!</definedName>
    <definedName name="XRefPaste44Row" hidden="1">#REF!</definedName>
    <definedName name="XRefPaste45" hidden="1">'[9]Movimiento  A F'!#REF!</definedName>
    <definedName name="XRefPaste45Row" hidden="1">#REF!</definedName>
    <definedName name="XRefPaste46" hidden="1">'[9]Movimiento  A F'!#REF!</definedName>
    <definedName name="XRefPaste46Row" hidden="1">#REF!</definedName>
    <definedName name="XRefPaste47" hidden="1">'[9]Movimiento  A F'!#REF!</definedName>
    <definedName name="XRefPaste47Row" hidden="1">#REF!</definedName>
    <definedName name="XRefPaste48" hidden="1">'[9]Movimiento  A F'!#REF!</definedName>
    <definedName name="XRefPaste48Row" hidden="1">#REF!</definedName>
    <definedName name="XRefPaste49" hidden="1">'[9]Movimiento  A F'!#REF!</definedName>
    <definedName name="XRefPaste49Row" hidden="1">#REF!</definedName>
    <definedName name="XRefPaste4Row" hidden="1">#REF!</definedName>
    <definedName name="XRefPaste5" hidden="1">#REF!</definedName>
    <definedName name="XRefPaste50" hidden="1">'[9]Movimiento  A F'!#REF!</definedName>
    <definedName name="XRefPaste50Row" hidden="1">#REF!</definedName>
    <definedName name="XRefPaste51" hidden="1">'[9]Movimiento  A F'!#REF!</definedName>
    <definedName name="XRefPaste51Row" hidden="1">#REF!</definedName>
    <definedName name="XRefPaste52" hidden="1">'[9]Movimiento  A F'!#REF!</definedName>
    <definedName name="XRefPaste52Row" hidden="1">#REF!</definedName>
    <definedName name="XRefPaste53" hidden="1">'[12]Prueba global del IMSS'!$I$26</definedName>
    <definedName name="XRefPaste53Row" hidden="1">[19]XREF!#REF!</definedName>
    <definedName name="XRefPaste54" hidden="1">#REF!</definedName>
    <definedName name="XRefPaste54Row" hidden="1">[19]XREF!#REF!</definedName>
    <definedName name="XRefPaste55" hidden="1">#REF!</definedName>
    <definedName name="XRefPaste55Row" hidden="1">[19]XREF!#REF!</definedName>
    <definedName name="XRefPaste5Row" hidden="1">#REF!</definedName>
    <definedName name="XRefPaste6" hidden="1">#REF!</definedName>
    <definedName name="XRefPaste62" hidden="1">#REF!</definedName>
    <definedName name="XRefPaste63" hidden="1">#REF!</definedName>
    <definedName name="XRefPaste64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[12]B9831944101!$I$49</definedName>
    <definedName name="XRefPaste67Row" hidden="1">#REF!</definedName>
    <definedName name="XRefPaste68" hidden="1">[12]B9831944101!$C$49</definedName>
    <definedName name="XRefPaste68Row" hidden="1">#REF!</definedName>
    <definedName name="XRefPaste69" hidden="1">'[12]Prueba global del IMSS'!#REF!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'[13]Formato 7'!#REF!</definedName>
    <definedName name="XRefPaste71Row" hidden="1">#REF!</definedName>
    <definedName name="XRefPaste72" hidden="1">'[13]Formato 7'!#REF!</definedName>
    <definedName name="XRefPaste72Row" hidden="1">#REF!</definedName>
    <definedName name="XRefPaste73" hidden="1">'[13]Formato 7'!#REF!</definedName>
    <definedName name="XRefPaste73Row" hidden="1">#REF!</definedName>
    <definedName name="XRefPaste74" hidden="1">'[13]Formato 7'!#REF!</definedName>
    <definedName name="XRefPaste74Row" hidden="1">#REF!</definedName>
    <definedName name="XRefPaste75" hidden="1">'[13]Formato 7'!#REF!</definedName>
    <definedName name="XRefPaste75Row" hidden="1">#REF!</definedName>
    <definedName name="XRefPaste76" hidden="1">'[13]Formato 7'!#REF!</definedName>
    <definedName name="XRefPaste76Row" hidden="1">#REF!</definedName>
    <definedName name="XRefPaste77Row" hidden="1">#REF!</definedName>
    <definedName name="XRefPaste78Row" hidden="1">#REF!</definedName>
    <definedName name="XRefPaste79Row" hidden="1">#REF!</definedName>
    <definedName name="XRefPaste7Row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" hidden="1">'[13]Formato 7'!#REF!</definedName>
    <definedName name="XRefPaste83Row" hidden="1">#REF!</definedName>
    <definedName name="XRefPaste84" hidden="1">'[13]Formato 7'!#REF!</definedName>
    <definedName name="XRefPaste84Row" hidden="1">#REF!</definedName>
    <definedName name="XRefPaste85" hidden="1">'[13]Formato 7'!#REF!</definedName>
    <definedName name="XRefPaste85Row" hidden="1">#REF!</definedName>
    <definedName name="XRefPaste86" hidden="1">'[13]Formato 7'!#REF!</definedName>
    <definedName name="XRefPaste86Row" hidden="1">#REF!</definedName>
    <definedName name="XRefPaste87" hidden="1">'[16]Global IMSS'!$G$92</definedName>
    <definedName name="XRefPaste87Row" hidden="1">#REF!</definedName>
    <definedName name="XRefPaste88Row" hidden="1">#REF!</definedName>
    <definedName name="XRefPaste89Row" hidden="1">#REF!</definedName>
    <definedName name="XRefPaste8Row" hidden="1">#REF!</definedName>
    <definedName name="XRefPaste9" hidden="1">#REF!</definedName>
    <definedName name="XRefPaste90Row" hidden="1">#REF!</definedName>
    <definedName name="XRefPaste91" hidden="1">'[13]Formato 7'!#REF!</definedName>
    <definedName name="XRefPaste91Row" hidden="1">#REF!</definedName>
    <definedName name="XRefPaste92" hidden="1">'[13]Formato 7'!#REF!</definedName>
    <definedName name="XRefPaste92Row" hidden="1">#REF!</definedName>
    <definedName name="XRefPaste93" hidden="1">'[13]Formato 7'!#REF!</definedName>
    <definedName name="XRefPaste93Row" hidden="1">#REF!</definedName>
    <definedName name="XRefPaste94" hidden="1">'[13]Formato 7'!#REF!</definedName>
    <definedName name="XRefPaste94Row" hidden="1">#REF!</definedName>
    <definedName name="XRefPaste96" hidden="1">'[13]Formato 7'!#REF!</definedName>
    <definedName name="XRefPaste96Row" hidden="1">#REF!</definedName>
    <definedName name="XRefPaste97" hidden="1">'[13]Formato 7'!#REF!</definedName>
    <definedName name="XRefPaste97Row" hidden="1">#REF!</definedName>
    <definedName name="XRefPaste98" hidden="1">'[13]Formato 7'!#REF!</definedName>
    <definedName name="XRefPaste98Row" hidden="1">#REF!</definedName>
    <definedName name="XRefPaste99" hidden="1">'[13]Formato 7'!#REF!</definedName>
    <definedName name="XRefPaste99Row" hidden="1">#REF!</definedName>
    <definedName name="XRefPaste9Row" hidden="1">#REF!</definedName>
    <definedName name="XRefPasteRangeCount" hidden="1">1</definedName>
    <definedName name="XXXX" hidden="1">{#N/A,#N/A,FALSE,"Aging Summary";#N/A,#N/A,FALSE,"Ratio Analysis";#N/A,#N/A,FALSE,"Test 120 Day Accts";#N/A,#N/A,FALSE,"Tickmarks"}</definedName>
    <definedName name="xyz" hidden="1">#REF!</definedName>
    <definedName name="yy" hidden="1">'[20]CumP&amp;L'!$D$5:$E$5</definedName>
    <definedName name="z" hidden="1">{#N/A,#N/A,FALSE,"ANEXOS95";"ANEXO10",#N/A,FALSE,"ANEXOS95"}</definedName>
    <definedName name="Z_61546A20_CAC3_11D0_B1FE_A52074ED502D_.wvu.Rows" hidden="1">#REF!</definedName>
    <definedName name="Z_61546A21_CAC3_11D0_B1FE_A52074ED502D_.wvu.Rows" hidden="1">#REF!</definedName>
    <definedName name="Z_61546A28_CAC3_11D0_B1FE_A52074ED502D_.wvu.Rows" hidden="1">#REF!</definedName>
    <definedName name="Z_61546A29_CAC3_11D0_B1FE_A52074ED502D_.wvu.Rows" hidden="1">#REF!</definedName>
    <definedName name="Z_61546A2C_CAC3_11D0_B1FE_A52074ED502D_.wvu.Rows" hidden="1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28" l="1"/>
  <c r="H47" i="28"/>
  <c r="F47" i="28"/>
  <c r="D47" i="28"/>
  <c r="D34" i="28"/>
  <c r="F34" i="28" s="1"/>
  <c r="D33" i="28"/>
  <c r="H30" i="28"/>
  <c r="H31" i="28" s="1"/>
  <c r="D30" i="28"/>
  <c r="H29" i="28"/>
  <c r="J28" i="28"/>
  <c r="H28" i="28"/>
  <c r="L19" i="28"/>
  <c r="M16" i="28"/>
  <c r="M17" i="28" s="1"/>
  <c r="M18" i="28" s="1"/>
  <c r="L47" i="27"/>
  <c r="H47" i="27"/>
  <c r="F47" i="27"/>
  <c r="D47" i="27"/>
  <c r="D33" i="27"/>
  <c r="D34" i="27" s="1"/>
  <c r="F34" i="27" s="1"/>
  <c r="H31" i="27"/>
  <c r="H30" i="27"/>
  <c r="D30" i="27"/>
  <c r="J28" i="27"/>
  <c r="H28" i="27"/>
  <c r="H29" i="27" s="1"/>
  <c r="H32" i="27" s="1"/>
  <c r="H33" i="27" s="1"/>
  <c r="I33" i="27" s="1"/>
  <c r="L19" i="27"/>
  <c r="M17" i="27"/>
  <c r="M18" i="27" s="1"/>
  <c r="M16" i="27"/>
  <c r="L47" i="26"/>
  <c r="H47" i="26"/>
  <c r="F47" i="26"/>
  <c r="D47" i="26"/>
  <c r="D34" i="26"/>
  <c r="F34" i="26" s="1"/>
  <c r="D33" i="26"/>
  <c r="H30" i="26"/>
  <c r="H31" i="26" s="1"/>
  <c r="D30" i="26"/>
  <c r="H29" i="26"/>
  <c r="H32" i="26" s="1"/>
  <c r="H33" i="26" s="1"/>
  <c r="I33" i="26" s="1"/>
  <c r="J28" i="26"/>
  <c r="H28" i="26"/>
  <c r="L19" i="26"/>
  <c r="M16" i="26"/>
  <c r="M17" i="26" s="1"/>
  <c r="M18" i="26" s="1"/>
  <c r="L47" i="25"/>
  <c r="H47" i="25"/>
  <c r="F47" i="25"/>
  <c r="D47" i="25"/>
  <c r="D34" i="25"/>
  <c r="F34" i="25" s="1"/>
  <c r="D33" i="25"/>
  <c r="H31" i="25"/>
  <c r="H30" i="25"/>
  <c r="D30" i="25"/>
  <c r="J28" i="25"/>
  <c r="H28" i="25"/>
  <c r="H29" i="25" s="1"/>
  <c r="H32" i="25" s="1"/>
  <c r="H33" i="25" s="1"/>
  <c r="I33" i="25" s="1"/>
  <c r="L19" i="25"/>
  <c r="M17" i="25"/>
  <c r="M18" i="25" s="1"/>
  <c r="M16" i="25"/>
  <c r="L47" i="24"/>
  <c r="H47" i="24"/>
  <c r="F47" i="24"/>
  <c r="D47" i="24"/>
  <c r="D34" i="24"/>
  <c r="F34" i="24" s="1"/>
  <c r="D33" i="24"/>
  <c r="H30" i="24"/>
  <c r="H31" i="24" s="1"/>
  <c r="D30" i="24"/>
  <c r="J28" i="24"/>
  <c r="H28" i="24"/>
  <c r="H29" i="24" s="1"/>
  <c r="L19" i="24"/>
  <c r="M16" i="24"/>
  <c r="M17" i="24" s="1"/>
  <c r="M18" i="24" s="1"/>
  <c r="L47" i="23"/>
  <c r="H47" i="23"/>
  <c r="F47" i="23"/>
  <c r="D47" i="23"/>
  <c r="D33" i="23"/>
  <c r="D34" i="23" s="1"/>
  <c r="F34" i="23" s="1"/>
  <c r="H30" i="23"/>
  <c r="H31" i="23" s="1"/>
  <c r="D30" i="23"/>
  <c r="J28" i="23"/>
  <c r="H28" i="23"/>
  <c r="H29" i="23" s="1"/>
  <c r="L19" i="23"/>
  <c r="M16" i="23"/>
  <c r="M17" i="23" s="1"/>
  <c r="M18" i="23" s="1"/>
  <c r="L47" i="22"/>
  <c r="H47" i="22"/>
  <c r="F47" i="22"/>
  <c r="D47" i="22"/>
  <c r="D34" i="22"/>
  <c r="F34" i="22" s="1"/>
  <c r="D33" i="22"/>
  <c r="H30" i="22"/>
  <c r="H31" i="22" s="1"/>
  <c r="D30" i="22"/>
  <c r="J28" i="22"/>
  <c r="H28" i="22"/>
  <c r="H29" i="22" s="1"/>
  <c r="L19" i="22"/>
  <c r="M17" i="22"/>
  <c r="M18" i="22" s="1"/>
  <c r="M16" i="22"/>
  <c r="L47" i="13"/>
  <c r="H47" i="13"/>
  <c r="F47" i="13"/>
  <c r="D47" i="13"/>
  <c r="D34" i="13"/>
  <c r="F34" i="13" s="1"/>
  <c r="D33" i="13"/>
  <c r="H30" i="13"/>
  <c r="H31" i="13" s="1"/>
  <c r="D30" i="13"/>
  <c r="J28" i="13"/>
  <c r="H28" i="13"/>
  <c r="H29" i="13" s="1"/>
  <c r="L19" i="13"/>
  <c r="M16" i="13"/>
  <c r="M17" i="13" s="1"/>
  <c r="M18" i="13" s="1"/>
  <c r="H32" i="28" l="1"/>
  <c r="H33" i="28" s="1"/>
  <c r="I33" i="28" s="1"/>
  <c r="H32" i="23"/>
  <c r="H33" i="23" s="1"/>
  <c r="I33" i="23" s="1"/>
  <c r="H32" i="24"/>
  <c r="H33" i="24" s="1"/>
  <c r="I33" i="24" s="1"/>
  <c r="H32" i="22"/>
  <c r="H33" i="22" s="1"/>
  <c r="I33" i="22" s="1"/>
  <c r="H32" i="13"/>
  <c r="H33" i="13" s="1"/>
  <c r="I33" i="13" s="1"/>
  <c r="H8" i="7"/>
  <c r="E73" i="7"/>
  <c r="F71" i="7"/>
  <c r="D71" i="7"/>
  <c r="F65" i="7"/>
  <c r="D65" i="7"/>
  <c r="F53" i="7"/>
  <c r="D53" i="7"/>
  <c r="F29" i="7"/>
  <c r="D29" i="7"/>
  <c r="F17" i="7"/>
  <c r="D17" i="7"/>
  <c r="F30" i="7" l="1"/>
  <c r="F55" i="7" s="1"/>
  <c r="F67" i="7" s="1"/>
  <c r="F73" i="7" s="1"/>
  <c r="D30" i="7"/>
  <c r="D55" i="7" s="1"/>
  <c r="D67" i="7" s="1"/>
  <c r="D73" i="7" s="1"/>
  <c r="U41" i="2" l="1"/>
  <c r="R41" i="2"/>
  <c r="Q41" i="2"/>
  <c r="J41" i="2"/>
  <c r="K41" i="2" s="1"/>
  <c r="T22" i="2"/>
  <c r="P22" i="2"/>
  <c r="O22" i="2"/>
  <c r="N22" i="2"/>
  <c r="M22" i="2"/>
  <c r="I22" i="2"/>
  <c r="G22" i="2"/>
  <c r="J13" i="2"/>
  <c r="K13" i="2" s="1"/>
  <c r="Q13" i="2"/>
  <c r="R13" i="2" s="1"/>
  <c r="U13" i="2"/>
  <c r="V13" i="2" s="1"/>
  <c r="J14" i="2"/>
  <c r="K14" i="2" s="1"/>
  <c r="L14" i="2"/>
  <c r="Q14" i="2"/>
  <c r="R14" i="2" s="1"/>
  <c r="U14" i="2"/>
  <c r="V14" i="2"/>
  <c r="J15" i="2"/>
  <c r="K15" i="2" s="1"/>
  <c r="L15" i="2"/>
  <c r="Q15" i="2"/>
  <c r="S15" i="2" s="1"/>
  <c r="R15" i="2"/>
  <c r="U15" i="2"/>
  <c r="V15" i="2" s="1"/>
  <c r="J16" i="2"/>
  <c r="K16" i="2" s="1"/>
  <c r="L16" i="2"/>
  <c r="Q16" i="2"/>
  <c r="R16" i="2"/>
  <c r="S16" i="2"/>
  <c r="U16" i="2"/>
  <c r="V16" i="2"/>
  <c r="J17" i="2"/>
  <c r="K17" i="2" s="1"/>
  <c r="L17" i="2"/>
  <c r="Q17" i="2"/>
  <c r="R17" i="2" s="1"/>
  <c r="S17" i="2"/>
  <c r="U17" i="2"/>
  <c r="V17" i="2" s="1"/>
  <c r="J18" i="2"/>
  <c r="K18" i="2" s="1"/>
  <c r="L18" i="2"/>
  <c r="Q18" i="2"/>
  <c r="R18" i="2"/>
  <c r="S18" i="2"/>
  <c r="U18" i="2"/>
  <c r="V18" i="2"/>
  <c r="J19" i="2"/>
  <c r="K19" i="2" s="1"/>
  <c r="L19" i="2"/>
  <c r="Q19" i="2"/>
  <c r="R19" i="2" s="1"/>
  <c r="S19" i="2"/>
  <c r="U19" i="2"/>
  <c r="V19" i="2"/>
  <c r="J20" i="2"/>
  <c r="K20" i="2" s="1"/>
  <c r="Q20" i="2"/>
  <c r="R20" i="2" s="1"/>
  <c r="U20" i="2"/>
  <c r="V20" i="2"/>
  <c r="J25" i="2"/>
  <c r="K25" i="2" s="1"/>
  <c r="Q25" i="2"/>
  <c r="R25" i="2"/>
  <c r="S25" i="2"/>
  <c r="U25" i="2"/>
  <c r="V25" i="2"/>
  <c r="J26" i="2"/>
  <c r="K26" i="2" s="1"/>
  <c r="Q26" i="2"/>
  <c r="R26" i="2"/>
  <c r="S26" i="2"/>
  <c r="U26" i="2"/>
  <c r="V26" i="2"/>
  <c r="J27" i="2"/>
  <c r="K27" i="2" s="1"/>
  <c r="L27" i="2"/>
  <c r="Q27" i="2"/>
  <c r="R27" i="2"/>
  <c r="S27" i="2"/>
  <c r="U27" i="2"/>
  <c r="V27" i="2"/>
  <c r="J28" i="2"/>
  <c r="K28" i="2" s="1"/>
  <c r="L28" i="2"/>
  <c r="Q28" i="2"/>
  <c r="R28" i="2"/>
  <c r="S28" i="2"/>
  <c r="U28" i="2"/>
  <c r="V28" i="2"/>
  <c r="J29" i="2"/>
  <c r="K29" i="2" s="1"/>
  <c r="L29" i="2"/>
  <c r="Q29" i="2"/>
  <c r="R29" i="2"/>
  <c r="S29" i="2"/>
  <c r="U29" i="2"/>
  <c r="V29" i="2"/>
  <c r="U12" i="2"/>
  <c r="U22" i="2" s="1"/>
  <c r="Q12" i="2"/>
  <c r="S12" i="2" s="1"/>
  <c r="S22" i="2" s="1"/>
  <c r="J12" i="2"/>
  <c r="L12" i="2" s="1"/>
  <c r="L22" i="2" s="1"/>
  <c r="L25" i="2" l="1"/>
  <c r="L26" i="2"/>
  <c r="J22" i="2"/>
  <c r="V12" i="2"/>
  <c r="V22" i="2" s="1"/>
  <c r="Q22" i="2"/>
  <c r="S13" i="2"/>
  <c r="S20" i="2"/>
  <c r="S14" i="2"/>
  <c r="L20" i="2"/>
  <c r="L13" i="2"/>
  <c r="R12" i="2"/>
  <c r="R22" i="2" s="1"/>
  <c r="K12" i="2"/>
  <c r="K22" i="2" s="1"/>
  <c r="O8" i="2" l="1"/>
</calcChain>
</file>

<file path=xl/sharedStrings.xml><?xml version="1.0" encoding="utf-8"?>
<sst xmlns="http://schemas.openxmlformats.org/spreadsheetml/2006/main" count="449" uniqueCount="200">
  <si>
    <t>Estado de Resultado de resultados</t>
  </si>
  <si>
    <t>Empresa X, S.A.</t>
  </si>
  <si>
    <t>(Cifras en miles de pesos)</t>
  </si>
  <si>
    <t>Ingresos netos</t>
  </si>
  <si>
    <t xml:space="preserve">Por los años terminados el </t>
  </si>
  <si>
    <t>Costo de Ventas</t>
  </si>
  <si>
    <t>Utilidad bruta</t>
  </si>
  <si>
    <t>Gastos generales</t>
  </si>
  <si>
    <t>Utilidad de operación (opcional)</t>
  </si>
  <si>
    <t>Resultado Integral de Financiamiento</t>
  </si>
  <si>
    <t>Participacion en asociadas</t>
  </si>
  <si>
    <t>Utilidad antes de impuestos a la utilidad</t>
  </si>
  <si>
    <t>Utilidad de operaciones continuas</t>
  </si>
  <si>
    <t>Operaciones discontinuadas</t>
  </si>
  <si>
    <t>Utilidad neta</t>
  </si>
  <si>
    <t>Utilidad neta atribuible a:</t>
  </si>
  <si>
    <t>Participación controladora</t>
  </si>
  <si>
    <t>Participación no controladora</t>
  </si>
  <si>
    <t>SUMA</t>
  </si>
  <si>
    <t>Utilidad básica por accion ordinaria</t>
  </si>
  <si>
    <t>Activos</t>
  </si>
  <si>
    <t>Activos a corto plazo</t>
  </si>
  <si>
    <t>Efectivo y equivlentes de efectivo</t>
  </si>
  <si>
    <t>Instrumentos financieros de negociación</t>
  </si>
  <si>
    <t>Cuentas por cobrar a clientes</t>
  </si>
  <si>
    <t>Cuentas por cobrar partes relacionadas</t>
  </si>
  <si>
    <t>Impuestos por recuperar</t>
  </si>
  <si>
    <t>Inventarios</t>
  </si>
  <si>
    <t>Pagos anticipados</t>
  </si>
  <si>
    <t>Otros activos a corto plazo</t>
  </si>
  <si>
    <t>Activos disponibles para venta</t>
  </si>
  <si>
    <t>Total de activos a corto plazo</t>
  </si>
  <si>
    <t>Activos a largo plazo</t>
  </si>
  <si>
    <t>Propiedad planta y equipo</t>
  </si>
  <si>
    <t>Crédito mercantil</t>
  </si>
  <si>
    <t>Otros activos intangibles</t>
  </si>
  <si>
    <t>Inversiones en asociadas</t>
  </si>
  <si>
    <t>Instrumentos financieros por cobrar a largo plazo</t>
  </si>
  <si>
    <t>Total de activos a largo plazo</t>
  </si>
  <si>
    <t>Total de activo</t>
  </si>
  <si>
    <t>Pasivo y capital contable</t>
  </si>
  <si>
    <t>Pasivo a corto plazo</t>
  </si>
  <si>
    <t>Préstamos bancarios</t>
  </si>
  <si>
    <t>Porcion a corto plazo de deuda financiera</t>
  </si>
  <si>
    <t>Cuentas por pagar a proveedores</t>
  </si>
  <si>
    <t>Impuestos a la utilidad por pagar</t>
  </si>
  <si>
    <t>Proviciones</t>
  </si>
  <si>
    <t>Total de pasivo a corto plazo</t>
  </si>
  <si>
    <t>Pasivo a largo plazo</t>
  </si>
  <si>
    <t>Deuda financiera</t>
  </si>
  <si>
    <t>Porcion de pasivo convertible en capital</t>
  </si>
  <si>
    <t>Impuestos a la utilidad diferido por pagar</t>
  </si>
  <si>
    <t>Beneficios a empleados</t>
  </si>
  <si>
    <t>Proviciones a largo plazo</t>
  </si>
  <si>
    <t>Total de pasivo a largo plazo</t>
  </si>
  <si>
    <t>Capital contable</t>
  </si>
  <si>
    <t>Capital social</t>
  </si>
  <si>
    <t>Utulidades acumuladas</t>
  </si>
  <si>
    <t>Otros resultados integrales</t>
  </si>
  <si>
    <t>Participacion controladora</t>
  </si>
  <si>
    <t>Participacion no controladora</t>
  </si>
  <si>
    <t>Total de capital contable</t>
  </si>
  <si>
    <t>Total de pasivo y capital contable</t>
  </si>
  <si>
    <t>Total de Pasivo</t>
  </si>
  <si>
    <t>NIF B-6</t>
  </si>
  <si>
    <t>NIF C-1</t>
  </si>
  <si>
    <t>NIF C-2, C-10</t>
  </si>
  <si>
    <t>NIF C-3</t>
  </si>
  <si>
    <t>NIF C-12</t>
  </si>
  <si>
    <t>NIF C-13</t>
  </si>
  <si>
    <t>NIF C-4</t>
  </si>
  <si>
    <t>NIF C-5</t>
  </si>
  <si>
    <t>NIF C-3 Y/O C-5</t>
  </si>
  <si>
    <t>NIF C-6 Y/O C-15</t>
  </si>
  <si>
    <t xml:space="preserve">NIF C-6 </t>
  </si>
  <si>
    <t>NIF C-7</t>
  </si>
  <si>
    <t>NIF C-8</t>
  </si>
  <si>
    <t>NIF B-7</t>
  </si>
  <si>
    <t>NIF C-9</t>
  </si>
  <si>
    <t>NIF D-4</t>
  </si>
  <si>
    <t>NIF D-3</t>
  </si>
  <si>
    <t>Boletín C-11</t>
  </si>
  <si>
    <t>NIF B-3</t>
  </si>
  <si>
    <t>Impuestos a la utIlidad</t>
  </si>
  <si>
    <t>Importe Contable</t>
  </si>
  <si>
    <t>Importe Fiscal</t>
  </si>
  <si>
    <t>Diferencia Temporal</t>
  </si>
  <si>
    <t>Impuesto Diferido</t>
  </si>
  <si>
    <t xml:space="preserve">PTU </t>
  </si>
  <si>
    <t>Dif. de la Dif. Temporal</t>
  </si>
  <si>
    <t>Diferido</t>
  </si>
  <si>
    <t>Anticipo de clientes</t>
  </si>
  <si>
    <t>Empresa de Practica</t>
  </si>
  <si>
    <t>1.- Resultado Contable y Fiscal</t>
  </si>
  <si>
    <t>Conceptos</t>
  </si>
  <si>
    <t>Contable</t>
  </si>
  <si>
    <t>Fiscal</t>
  </si>
  <si>
    <t>Diferencias</t>
  </si>
  <si>
    <t>Tipo</t>
  </si>
  <si>
    <t>P</t>
  </si>
  <si>
    <t>A</t>
  </si>
  <si>
    <t>2.- Metodo de Activos y Pasivos.</t>
  </si>
  <si>
    <t>CONCEPTO</t>
  </si>
  <si>
    <t xml:space="preserve">CONTABLE </t>
  </si>
  <si>
    <t>FISCAL</t>
  </si>
  <si>
    <t>DIFERENCIA</t>
  </si>
  <si>
    <t>TASA</t>
  </si>
  <si>
    <t xml:space="preserve">EFECTO </t>
  </si>
  <si>
    <t>Activo</t>
  </si>
  <si>
    <t>PASIVO</t>
  </si>
  <si>
    <t>Pasivo</t>
  </si>
  <si>
    <t>Crédito (pasivo)</t>
  </si>
  <si>
    <t>ACTIVO</t>
  </si>
  <si>
    <t>Ajuste al saldo inicial</t>
  </si>
  <si>
    <t>3.-</t>
  </si>
  <si>
    <t>Determinación de la Cufin</t>
  </si>
  <si>
    <t>ART 11 LISR</t>
  </si>
  <si>
    <t>4.-</t>
  </si>
  <si>
    <t>Distribución de dividendos</t>
  </si>
  <si>
    <t>Anticipo</t>
  </si>
  <si>
    <t>Gastos</t>
  </si>
  <si>
    <t>Utilidad antes de impuestos</t>
  </si>
  <si>
    <t>EMPRESA EJEMPLO</t>
  </si>
  <si>
    <t>AUDITORÍA AL 31 DE DICIEMBRE DE 2021</t>
  </si>
  <si>
    <t>ESTADO DE RESULTADOS</t>
  </si>
  <si>
    <t>Ingresos:</t>
  </si>
  <si>
    <t xml:space="preserve"> Por servicios </t>
  </si>
  <si>
    <t xml:space="preserve"> Otros</t>
  </si>
  <si>
    <t xml:space="preserve">  Total de ingresos</t>
  </si>
  <si>
    <t>Depreciación</t>
  </si>
  <si>
    <t>Total de gastos de operación</t>
  </si>
  <si>
    <t>Utilidad (pérdida) de operación</t>
  </si>
  <si>
    <t>Resultado integral de financiamiento:</t>
  </si>
  <si>
    <t xml:space="preserve">   Intereses a cargo</t>
  </si>
  <si>
    <t xml:space="preserve">   Intereses a (favor)</t>
  </si>
  <si>
    <t xml:space="preserve">  pérdida (utilidad) en cambios, neta</t>
  </si>
  <si>
    <t xml:space="preserve">    Resultado integral de financiamiento, neto</t>
  </si>
  <si>
    <t xml:space="preserve">     </t>
  </si>
  <si>
    <t>Impuesto a la utilidad (Nota 10)</t>
  </si>
  <si>
    <t>Diferencia</t>
  </si>
  <si>
    <t>NIF</t>
  </si>
  <si>
    <t>LISR</t>
  </si>
  <si>
    <t>Clasificación</t>
  </si>
  <si>
    <t xml:space="preserve">Costos </t>
  </si>
  <si>
    <t>Utilidad Bruta</t>
  </si>
  <si>
    <t>Total costo</t>
  </si>
  <si>
    <t>Impuesto Sobre la renta</t>
  </si>
  <si>
    <t>Impuesto diferido (Activo) Pasivo</t>
  </si>
  <si>
    <t>Urilidad neta</t>
  </si>
  <si>
    <t>D1 y D2</t>
  </si>
  <si>
    <t>Art 17</t>
  </si>
  <si>
    <t>XXXXXXX</t>
  </si>
  <si>
    <t>CIERRE AL 31 DE DICIEMBRE DE 2xxx</t>
  </si>
  <si>
    <t>CONCILIACION CONTABLE FISCAL</t>
  </si>
  <si>
    <t>UTILIDAD Ó PÉRDIDA NETA DEL EJERCICIO</t>
  </si>
  <si>
    <t>+</t>
  </si>
  <si>
    <t>Ingresos Fiscales No Contables</t>
  </si>
  <si>
    <t>Ajuste Anual por Inflación Acumulable</t>
  </si>
  <si>
    <t>Anticipos de Clientes</t>
  </si>
  <si>
    <t>Intereses moratorios efectivamente cobrados</t>
  </si>
  <si>
    <t>Ganancia en la enajenación de acciones ó reembolso de capital</t>
  </si>
  <si>
    <t>Ganancia en la enajenación de terrenos y activo fijo</t>
  </si>
  <si>
    <t>Inventario Acumulable</t>
  </si>
  <si>
    <t>Otros Ingresos Fiscales no contables</t>
  </si>
  <si>
    <t>Deducciones Contables No Fiscales</t>
  </si>
  <si>
    <t>Costo de Ventas Contable</t>
  </si>
  <si>
    <t>Depreciación y Amortización Contable</t>
  </si>
  <si>
    <t>Gastos No Deducibles</t>
  </si>
  <si>
    <t>ISR, IMPAC Y PTU</t>
  </si>
  <si>
    <t>Pérdida Contable en enajenación de acciones</t>
  </si>
  <si>
    <t>Pérdida Contable en enajenación de activo fijo</t>
  </si>
  <si>
    <t>Pérdida en participación subsidiaria</t>
  </si>
  <si>
    <t>Intereses devengados que exceden del valor de mercado y moratorios pagados ó no</t>
  </si>
  <si>
    <t>Otras deducciones contables no fiscales</t>
  </si>
  <si>
    <t>SUELDOS Y SALARIOS</t>
  </si>
  <si>
    <t xml:space="preserve"> -</t>
  </si>
  <si>
    <t>Deducciones Fiscales No Contables</t>
  </si>
  <si>
    <t>Ajuste Anual por Inflación Deducible</t>
  </si>
  <si>
    <t>Costo de Ventas Fiscal</t>
  </si>
  <si>
    <t>Mano de Obra Directa</t>
  </si>
  <si>
    <t>Maquilas</t>
  </si>
  <si>
    <t>Gastos indirectos de fabricación</t>
  </si>
  <si>
    <t>Deducción de inversiones</t>
  </si>
  <si>
    <t>Estímulo Fiscal por deducción inmediata de inversiones</t>
  </si>
  <si>
    <t>Pérdida Fiscal en enajenación de acciones</t>
  </si>
  <si>
    <t>Pérdida Fiscal en enajenación de terrenos y Activo Fijo</t>
  </si>
  <si>
    <t>Intereses Moratorios Efectivamente pagados</t>
  </si>
  <si>
    <t>Otras Deducciones Fiscales Fiscales No Contables</t>
  </si>
  <si>
    <t>Ingresos Contables No Fiscales</t>
  </si>
  <si>
    <t>Intereses moratorios devengados a favor cobrados ó no</t>
  </si>
  <si>
    <t>Anticipos de Clientes de Ejercicios anteriores</t>
  </si>
  <si>
    <t>Saldos a favor de impuestos y su actualización</t>
  </si>
  <si>
    <t>Utilidad Contable en enajenación de activo fijo</t>
  </si>
  <si>
    <t>Utilidad Contable en enajenación de Acciones</t>
  </si>
  <si>
    <t>Otros ingresos contables no fiscales</t>
  </si>
  <si>
    <t>UTILIDAD Ó PÉRDIDA FISCAL</t>
  </si>
  <si>
    <t>Estado de Situación Financiera al 31 de diciembre de 2022 vs 2021</t>
  </si>
  <si>
    <t>Diferido 2022</t>
  </si>
  <si>
    <t>Diferido 2021</t>
  </si>
  <si>
    <t>Impuestos diferidos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</si>
</sst>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;[Red]\(#,##0\)"/>
    <numFmt numFmtId="167" formatCode="#,##0.00;[Red]\(#,##0.00\)"/>
    <numFmt numFmtId="168" formatCode="_(* #,##0.00_);_(* \(#,##0.00\);_(* &quot;-&quot;??_);_(@_)"/>
    <numFmt numFmtId="170" formatCode="_-[$€-2]* #,##0.00_-;\-[$€-2]* #,##0.00_-;_-[$€-2]* &quot;-&quot;??_-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 Narrow"/>
      <family val="2"/>
    </font>
    <font>
      <sz val="18"/>
      <name val="Arial"/>
      <family val="2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0" fontId="18" fillId="0" borderId="0"/>
    <xf numFmtId="0" fontId="5" fillId="0" borderId="0"/>
    <xf numFmtId="43" fontId="18" fillId="0" borderId="0" applyFont="0" applyFill="0" applyBorder="0" applyAlignment="0" applyProtection="0"/>
    <xf numFmtId="0" fontId="20" fillId="0" borderId="0"/>
    <xf numFmtId="168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4" fillId="2" borderId="0" xfId="0" applyFont="1" applyFill="1"/>
    <xf numFmtId="15" fontId="0" fillId="2" borderId="2" xfId="0" applyNumberFormat="1" applyFill="1" applyBorder="1"/>
    <xf numFmtId="164" fontId="0" fillId="2" borderId="0" xfId="1" applyNumberFormat="1" applyFont="1" applyFill="1"/>
    <xf numFmtId="165" fontId="0" fillId="2" borderId="0" xfId="2" applyNumberFormat="1" applyFont="1" applyFill="1"/>
    <xf numFmtId="0" fontId="3" fillId="2" borderId="0" xfId="0" applyFont="1" applyFill="1"/>
    <xf numFmtId="164" fontId="0" fillId="2" borderId="1" xfId="1" applyNumberFormat="1" applyFont="1" applyFill="1" applyBorder="1"/>
    <xf numFmtId="164" fontId="3" fillId="2" borderId="0" xfId="1" applyNumberFormat="1" applyFont="1" applyFill="1"/>
    <xf numFmtId="164" fontId="3" fillId="2" borderId="3" xfId="1" applyNumberFormat="1" applyFont="1" applyFill="1" applyBorder="1"/>
    <xf numFmtId="43" fontId="0" fillId="2" borderId="0" xfId="1" applyFont="1" applyFill="1"/>
    <xf numFmtId="165" fontId="0" fillId="2" borderId="0" xfId="1" applyNumberFormat="1" applyFont="1" applyFill="1"/>
    <xf numFmtId="164" fontId="6" fillId="0" borderId="0" xfId="3" applyNumberFormat="1" applyFont="1" applyFill="1" applyBorder="1" applyAlignment="1">
      <alignment horizontal="center" vertical="center" wrapText="1"/>
    </xf>
    <xf numFmtId="164" fontId="7" fillId="0" borderId="0" xfId="3" applyNumberFormat="1" applyFont="1" applyFill="1"/>
    <xf numFmtId="0" fontId="7" fillId="0" borderId="0" xfId="4" applyFont="1"/>
    <xf numFmtId="43" fontId="6" fillId="3" borderId="5" xfId="3" quotePrefix="1" applyFont="1" applyFill="1" applyBorder="1" applyAlignment="1">
      <alignment horizontal="center" vertical="center" wrapText="1"/>
    </xf>
    <xf numFmtId="43" fontId="9" fillId="3" borderId="5" xfId="3" quotePrefix="1" applyFont="1" applyFill="1" applyBorder="1" applyAlignment="1">
      <alignment horizontal="center" vertical="center" wrapText="1"/>
    </xf>
    <xf numFmtId="164" fontId="10" fillId="0" borderId="0" xfId="3" applyNumberFormat="1" applyFont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166" fontId="0" fillId="2" borderId="0" xfId="1" applyNumberFormat="1" applyFont="1" applyFill="1"/>
    <xf numFmtId="166" fontId="0" fillId="2" borderId="0" xfId="0" applyNumberFormat="1" applyFill="1"/>
    <xf numFmtId="0" fontId="5" fillId="0" borderId="0" xfId="5"/>
    <xf numFmtId="0" fontId="11" fillId="0" borderId="0" xfId="5" applyFont="1"/>
    <xf numFmtId="167" fontId="5" fillId="0" borderId="0" xfId="5" applyNumberFormat="1"/>
    <xf numFmtId="0" fontId="5" fillId="0" borderId="6" xfId="5" applyBorder="1"/>
    <xf numFmtId="167" fontId="5" fillId="0" borderId="6" xfId="5" applyNumberFormat="1" applyBorder="1"/>
    <xf numFmtId="0" fontId="12" fillId="0" borderId="0" xfId="5" applyFont="1"/>
    <xf numFmtId="0" fontId="13" fillId="0" borderId="0" xfId="5" applyFont="1" applyAlignment="1">
      <alignment horizontal="center"/>
    </xf>
    <xf numFmtId="167" fontId="13" fillId="4" borderId="0" xfId="5" applyNumberFormat="1" applyFont="1" applyFill="1" applyAlignment="1">
      <alignment horizontal="center"/>
    </xf>
    <xf numFmtId="167" fontId="13" fillId="5" borderId="0" xfId="5" applyNumberFormat="1" applyFont="1" applyFill="1" applyAlignment="1">
      <alignment horizontal="center"/>
    </xf>
    <xf numFmtId="167" fontId="13" fillId="0" borderId="0" xfId="5" applyNumberFormat="1" applyFont="1" applyAlignment="1">
      <alignment horizontal="center"/>
    </xf>
    <xf numFmtId="0" fontId="5" fillId="0" borderId="7" xfId="5" applyBorder="1"/>
    <xf numFmtId="167" fontId="0" fillId="0" borderId="7" xfId="3" applyNumberFormat="1" applyFont="1" applyBorder="1"/>
    <xf numFmtId="167" fontId="0" fillId="5" borderId="0" xfId="3" applyNumberFormat="1" applyFont="1" applyFill="1"/>
    <xf numFmtId="167" fontId="0" fillId="0" borderId="0" xfId="3" applyNumberFormat="1" applyFont="1"/>
    <xf numFmtId="167" fontId="5" fillId="0" borderId="7" xfId="3" applyNumberFormat="1" applyFont="1" applyBorder="1"/>
    <xf numFmtId="167" fontId="0" fillId="0" borderId="0" xfId="3" applyNumberFormat="1" applyFont="1" applyBorder="1"/>
    <xf numFmtId="167" fontId="5" fillId="0" borderId="0" xfId="3" applyNumberFormat="1" applyFont="1"/>
    <xf numFmtId="9" fontId="0" fillId="0" borderId="7" xfId="6" applyFont="1" applyBorder="1"/>
    <xf numFmtId="0" fontId="5" fillId="0" borderId="8" xfId="5" applyBorder="1"/>
    <xf numFmtId="167" fontId="0" fillId="6" borderId="3" xfId="3" applyNumberFormat="1" applyFont="1" applyFill="1" applyBorder="1"/>
    <xf numFmtId="0" fontId="14" fillId="4" borderId="7" xfId="5" applyFont="1" applyFill="1" applyBorder="1" applyAlignment="1">
      <alignment horizontal="center"/>
    </xf>
    <xf numFmtId="0" fontId="14" fillId="0" borderId="7" xfId="5" applyFont="1" applyBorder="1" applyAlignment="1">
      <alignment horizontal="center"/>
    </xf>
    <xf numFmtId="167" fontId="14" fillId="4" borderId="7" xfId="5" applyNumberFormat="1" applyFont="1" applyFill="1" applyBorder="1" applyAlignment="1">
      <alignment horizontal="center"/>
    </xf>
    <xf numFmtId="167" fontId="14" fillId="0" borderId="7" xfId="5" applyNumberFormat="1" applyFont="1" applyBorder="1" applyAlignment="1">
      <alignment horizontal="center"/>
    </xf>
    <xf numFmtId="0" fontId="14" fillId="0" borderId="7" xfId="5" applyFont="1" applyBorder="1"/>
    <xf numFmtId="0" fontId="15" fillId="0" borderId="7" xfId="5" applyFont="1" applyBorder="1"/>
    <xf numFmtId="167" fontId="15" fillId="0" borderId="7" xfId="5" applyNumberFormat="1" applyFont="1" applyBorder="1"/>
    <xf numFmtId="167" fontId="14" fillId="0" borderId="7" xfId="3" applyNumberFormat="1" applyFont="1" applyBorder="1"/>
    <xf numFmtId="167" fontId="14" fillId="0" borderId="7" xfId="5" applyNumberFormat="1" applyFont="1" applyBorder="1"/>
    <xf numFmtId="167" fontId="15" fillId="0" borderId="7" xfId="3" applyNumberFormat="1" applyFont="1" applyFill="1" applyBorder="1" applyAlignment="1"/>
    <xf numFmtId="167" fontId="15" fillId="0" borderId="7" xfId="3" applyNumberFormat="1" applyFont="1" applyFill="1" applyBorder="1"/>
    <xf numFmtId="167" fontId="15" fillId="0" borderId="7" xfId="5" applyNumberFormat="1" applyFont="1" applyBorder="1" applyAlignment="1">
      <alignment horizontal="center"/>
    </xf>
    <xf numFmtId="166" fontId="15" fillId="0" borderId="7" xfId="3" applyNumberFormat="1" applyFont="1" applyFill="1" applyBorder="1" applyAlignment="1"/>
    <xf numFmtId="167" fontId="14" fillId="4" borderId="7" xfId="3" applyNumberFormat="1" applyFont="1" applyFill="1" applyBorder="1" applyAlignment="1"/>
    <xf numFmtId="167" fontId="14" fillId="0" borderId="7" xfId="3" applyNumberFormat="1" applyFont="1" applyBorder="1" applyAlignment="1"/>
    <xf numFmtId="167" fontId="14" fillId="0" borderId="7" xfId="3" applyNumberFormat="1" applyFont="1" applyFill="1" applyBorder="1" applyAlignment="1"/>
    <xf numFmtId="0" fontId="14" fillId="0" borderId="7" xfId="5" applyFont="1" applyBorder="1" applyAlignment="1">
      <alignment wrapText="1"/>
    </xf>
    <xf numFmtId="167" fontId="16" fillId="0" borderId="7" xfId="3" applyNumberFormat="1" applyFont="1" applyFill="1" applyBorder="1" applyAlignment="1">
      <alignment horizontal="right"/>
    </xf>
    <xf numFmtId="167" fontId="13" fillId="0" borderId="0" xfId="5" applyNumberFormat="1" applyFont="1"/>
    <xf numFmtId="166" fontId="14" fillId="0" borderId="7" xfId="3" applyNumberFormat="1" applyFont="1" applyFill="1" applyBorder="1" applyAlignment="1"/>
    <xf numFmtId="167" fontId="12" fillId="0" borderId="0" xfId="5" applyNumberFormat="1" applyFont="1"/>
    <xf numFmtId="167" fontId="17" fillId="0" borderId="7" xfId="3" applyNumberFormat="1" applyFont="1" applyFill="1" applyBorder="1" applyAlignment="1"/>
    <xf numFmtId="166" fontId="14" fillId="0" borderId="8" xfId="3" applyNumberFormat="1" applyFont="1" applyFill="1" applyBorder="1" applyAlignment="1"/>
    <xf numFmtId="9" fontId="0" fillId="0" borderId="0" xfId="6" applyFont="1"/>
    <xf numFmtId="166" fontId="5" fillId="0" borderId="0" xfId="5" applyNumberFormat="1"/>
    <xf numFmtId="0" fontId="19" fillId="0" borderId="0" xfId="7" applyFont="1" applyAlignment="1">
      <alignment horizontal="right"/>
    </xf>
    <xf numFmtId="0" fontId="13" fillId="0" borderId="0" xfId="8" applyFont="1"/>
    <xf numFmtId="166" fontId="18" fillId="0" borderId="0" xfId="9" applyNumberFormat="1" applyFont="1"/>
    <xf numFmtId="166" fontId="18" fillId="0" borderId="0" xfId="10" applyNumberFormat="1" applyFont="1"/>
    <xf numFmtId="0" fontId="18" fillId="0" borderId="0" xfId="10" applyFont="1"/>
    <xf numFmtId="0" fontId="19" fillId="0" borderId="0" xfId="8" applyFont="1"/>
    <xf numFmtId="0" fontId="18" fillId="0" borderId="0" xfId="10" applyFont="1" applyAlignment="1">
      <alignment horizontal="justify" vertical="center" wrapText="1"/>
    </xf>
    <xf numFmtId="0" fontId="21" fillId="3" borderId="0" xfId="9" applyNumberFormat="1" applyFont="1" applyFill="1" applyAlignment="1">
      <alignment horizontal="center"/>
    </xf>
    <xf numFmtId="166" fontId="18" fillId="0" borderId="0" xfId="9" applyNumberFormat="1" applyFont="1" applyAlignment="1">
      <alignment horizontal="right" vertical="center" wrapText="1"/>
    </xf>
    <xf numFmtId="166" fontId="19" fillId="8" borderId="0" xfId="9" applyNumberFormat="1" applyFont="1" applyFill="1" applyAlignment="1">
      <alignment horizontal="right" vertical="center" wrapText="1"/>
    </xf>
    <xf numFmtId="166" fontId="19" fillId="8" borderId="0" xfId="9" applyNumberFormat="1" applyFont="1" applyFill="1" applyBorder="1" applyAlignment="1">
      <alignment horizontal="right" vertical="center" wrapText="1"/>
    </xf>
    <xf numFmtId="166" fontId="18" fillId="0" borderId="0" xfId="9" applyNumberFormat="1" applyFont="1" applyBorder="1" applyAlignment="1">
      <alignment horizontal="right" vertical="center" wrapText="1"/>
    </xf>
    <xf numFmtId="166" fontId="18" fillId="8" borderId="0" xfId="9" applyNumberFormat="1" applyFont="1" applyFill="1" applyBorder="1" applyAlignment="1">
      <alignment horizontal="right" vertical="center" wrapText="1"/>
    </xf>
    <xf numFmtId="166" fontId="18" fillId="0" borderId="0" xfId="10" applyNumberFormat="1" applyFont="1" applyAlignment="1">
      <alignment horizontal="left"/>
    </xf>
    <xf numFmtId="166" fontId="19" fillId="8" borderId="1" xfId="9" applyNumberFormat="1" applyFont="1" applyFill="1" applyBorder="1" applyAlignment="1">
      <alignment horizontal="right" vertical="center" wrapText="1"/>
    </xf>
    <xf numFmtId="0" fontId="18" fillId="9" borderId="0" xfId="10" applyFont="1" applyFill="1" applyAlignment="1">
      <alignment horizontal="justify" vertical="center" wrapText="1"/>
    </xf>
    <xf numFmtId="166" fontId="22" fillId="9" borderId="9" xfId="9" applyNumberFormat="1" applyFont="1" applyFill="1" applyBorder="1" applyAlignment="1">
      <alignment horizontal="right" vertical="center" wrapText="1"/>
    </xf>
    <xf numFmtId="166" fontId="18" fillId="9" borderId="0" xfId="10" applyNumberFormat="1" applyFont="1" applyFill="1"/>
    <xf numFmtId="0" fontId="18" fillId="9" borderId="0" xfId="10" applyFont="1" applyFill="1"/>
    <xf numFmtId="0" fontId="18" fillId="7" borderId="0" xfId="10" applyFont="1" applyFill="1" applyAlignment="1">
      <alignment horizontal="justify" vertical="center" wrapText="1"/>
    </xf>
    <xf numFmtId="166" fontId="22" fillId="9" borderId="0" xfId="9" applyNumberFormat="1" applyFont="1" applyFill="1" applyBorder="1" applyAlignment="1">
      <alignment horizontal="right" vertical="center" wrapText="1"/>
    </xf>
    <xf numFmtId="0" fontId="23" fillId="0" borderId="0" xfId="10" applyFont="1" applyAlignment="1">
      <alignment horizontal="justify" vertical="center" wrapText="1"/>
    </xf>
    <xf numFmtId="0" fontId="3" fillId="2" borderId="1" xfId="0" applyFont="1" applyFill="1" applyBorder="1" applyAlignment="1">
      <alignment horizontal="center"/>
    </xf>
    <xf numFmtId="43" fontId="6" fillId="3" borderId="4" xfId="3" quotePrefix="1" applyFont="1" applyFill="1" applyBorder="1" applyAlignment="1">
      <alignment horizontal="center" vertical="center" wrapText="1"/>
    </xf>
    <xf numFmtId="43" fontId="6" fillId="3" borderId="0" xfId="3" quotePrefix="1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43" fontId="24" fillId="10" borderId="10" xfId="15" applyNumberFormat="1" applyFont="1" applyFill="1" applyBorder="1" applyAlignment="1">
      <alignment horizontal="center"/>
    </xf>
    <xf numFmtId="43" fontId="24" fillId="10" borderId="9" xfId="15" applyNumberFormat="1" applyFont="1" applyFill="1" applyBorder="1" applyAlignment="1">
      <alignment horizontal="center"/>
    </xf>
    <xf numFmtId="43" fontId="24" fillId="10" borderId="11" xfId="15" applyNumberFormat="1" applyFont="1" applyFill="1" applyBorder="1" applyAlignment="1">
      <alignment horizontal="center"/>
    </xf>
    <xf numFmtId="170" fontId="25" fillId="0" borderId="0" xfId="15" applyFont="1"/>
    <xf numFmtId="170" fontId="24" fillId="10" borderId="12" xfId="15" applyFont="1" applyFill="1" applyBorder="1" applyAlignment="1">
      <alignment horizontal="center"/>
    </xf>
    <xf numFmtId="170" fontId="24" fillId="10" borderId="0" xfId="15" applyFont="1" applyFill="1" applyAlignment="1">
      <alignment horizontal="center"/>
    </xf>
    <xf numFmtId="170" fontId="24" fillId="10" borderId="13" xfId="15" applyFont="1" applyFill="1" applyBorder="1" applyAlignment="1">
      <alignment horizontal="center"/>
    </xf>
    <xf numFmtId="170" fontId="24" fillId="10" borderId="14" xfId="15" applyFont="1" applyFill="1" applyBorder="1" applyAlignment="1">
      <alignment horizontal="center"/>
    </xf>
    <xf numFmtId="170" fontId="24" fillId="10" borderId="1" xfId="15" applyFont="1" applyFill="1" applyBorder="1" applyAlignment="1">
      <alignment horizontal="center"/>
    </xf>
    <xf numFmtId="170" fontId="24" fillId="10" borderId="15" xfId="15" applyFont="1" applyFill="1" applyBorder="1" applyAlignment="1">
      <alignment horizontal="center"/>
    </xf>
    <xf numFmtId="170" fontId="11" fillId="0" borderId="0" xfId="15" applyFont="1"/>
    <xf numFmtId="44" fontId="11" fillId="0" borderId="0" xfId="16" applyFont="1"/>
    <xf numFmtId="170" fontId="11" fillId="0" borderId="0" xfId="15" quotePrefix="1" applyFont="1" applyAlignment="1">
      <alignment horizontal="center"/>
    </xf>
    <xf numFmtId="43" fontId="26" fillId="0" borderId="0" xfId="17" applyFont="1"/>
    <xf numFmtId="43" fontId="11" fillId="0" borderId="0" xfId="17" applyFont="1"/>
    <xf numFmtId="44" fontId="11" fillId="0" borderId="0" xfId="15" applyNumberFormat="1" applyFont="1"/>
    <xf numFmtId="43" fontId="25" fillId="0" borderId="0" xfId="15" applyNumberFormat="1" applyFont="1"/>
  </cellXfs>
  <cellStyles count="18">
    <cellStyle name="200%" xfId="8" xr:uid="{BBC43CFB-0297-9F42-915E-8105B3F37486}"/>
    <cellStyle name="Millares" xfId="1" builtinId="3"/>
    <cellStyle name="Millares 18 2" xfId="17" xr:uid="{1CFFC69C-2B5C-394C-8E02-714200828688}"/>
    <cellStyle name="Millares 2" xfId="9" xr:uid="{4A1C1AE6-77B6-AC44-A7CF-F56D789A3DE6}"/>
    <cellStyle name="Millares 2 2" xfId="11" xr:uid="{1003A17E-437A-1D4F-8669-352DC2754B5B}"/>
    <cellStyle name="Millares 2 3" xfId="3" xr:uid="{897450F4-A71D-4048-90B6-18A510C8B0CC}"/>
    <cellStyle name="Millares 2 4" xfId="12" xr:uid="{CBF84DE9-21AE-B14E-8C34-C778C02CE87B}"/>
    <cellStyle name="Moneda" xfId="2" builtinId="4"/>
    <cellStyle name="Moneda 2 2" xfId="16" xr:uid="{30901A22-DA9F-9945-8038-8BCF363624E4}"/>
    <cellStyle name="Normal" xfId="0" builtinId="0"/>
    <cellStyle name="Normal 17" xfId="15" xr:uid="{9192EB70-4256-1644-A7E2-FE8F954EBC76}"/>
    <cellStyle name="Normal 2" xfId="5" xr:uid="{0BD2456F-3629-FE42-BB65-5115AB4AEFE8}"/>
    <cellStyle name="Normal 2 2" xfId="10" xr:uid="{0004B188-82AC-FE4F-A2AC-B01DB7987C7A}"/>
    <cellStyle name="Normal 2 21" xfId="4" xr:uid="{932DD992-5AB7-F34B-AD14-72CF66A17002}"/>
    <cellStyle name="Normal 8" xfId="7" xr:uid="{1D255780-2A84-4145-B02B-C0011E3EFED6}"/>
    <cellStyle name="Porcentaje 2" xfId="6" xr:uid="{313DA02C-73C8-B349-B84B-ACB0438FB38D}"/>
    <cellStyle name="Porcentaje 2 2" xfId="14" xr:uid="{7E9154CF-486F-0C4D-AAA0-7C1853934983}"/>
    <cellStyle name="Porcentaje 3" xfId="13" xr:uid="{2D128FEA-0DBF-D34C-BE5A-068520707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RES_ANUAL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uditores-my.sharepoint.com/Mis%20documentos/Fiscal/Ajuste%202001/Dep%20Fiscal%20jun%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15620%20Revision%20de%20Activo%20Fijo%20y%20Depreciaci&#243;n%20Acumulada%20-%20Quali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SAA-6420%20Voucheo%20de%20IMSS,%20SAR,%20INFONAVI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Gilberto.Avendano/My%20Documents/2009/MCAFEE/Anual/Lista%20de%20requerimientos%20-%20visita%20final%20C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410%20KSH%20Voucheo%20de%20Impuesto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lcano/Desktop/Aerocomidas/Final/SAA-6410%20Voucheo%20de%20Impuest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0%20Vaciado%20de%20declaraciones%20de%20impuesto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0000.1%20B-10%203er%20docto.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uditores-my.sharepoint.com/Documents%20and%20Settings/jruiz016/My%20Documents/COMDISCO/anual/COMD%20dec%20anual%202003%20modificad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dslopez/Configuraci&#243;n%20local/Archivos%20temporales%20de%20Internet/Content.IE5/V43K7ZU1/Documents%20and%20Settings/nasotelo/My%20Documents/6412%20Impuestos%20por%20Pagar%20Dic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%20and%20Settings/Georgina.Mendez/My%20Documents/Georgina/HONEYWELL/H%20International/H%20International%202008/C&#225;lculo%20anual%202007%20consolidado/Aerospace/AER%20ANUAL%2007%20do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itchellserver/2.individual/Martin%20Moore/MKMAccounts/Management%20Accounts/Management%20Accounts%202000/Period%2010%2029.1.00-26.2.00/Trial%20Balance%20,%20P&amp;L%20&amp;%20Balance%20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FINANCE/LMARTI/taxpackage98/AccruedBonus-Detail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2/ksmartcw/GRUPO%20AJA%20GOMEZ/SERVICIO%20SOLARES/SERVICIO%20SOLARES/PapelesTrabajoAuditoria2004/CEDIMP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r-leva-cel1/Carrefour_Dir_Fin_Gestion$/DOCUME~1/VILLETTH/LOCALS~1/Temp/TRANSCONSOLIDE%2007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STER/Auditoria/Documents%20and%20Settings/Dalvarez/Mis%20documentos/CEDIMP011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2/ksmartcw/Luis%20Miguel/PBCS%20TEKCHEM%202005_copia%20lm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xs-egallardo/COMPA&#209;IAS%20GRUPO%20MZM/CasaMarzam/Impac%2096/DEP%20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edavante.MX/Desktop/5611%20Mov.%20de%20Act.%20Fijo%20y%20Dep'n%20Ac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M GLOBAL"/>
      <sheetName val="BIMESTRAL"/>
      <sheetName val="Hoja1"/>
      <sheetName val="ACUMUALDO GLOBAL"/>
      <sheetName val="ACUMULADO X BLOQUE"/>
      <sheetName val="DESGLOSAD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Altas-Bajas"/>
      <sheetName val="Reporte"/>
      <sheetName val="MAQ.EQ. "/>
      <sheetName val="EQ.OF "/>
      <sheetName val="EQ.TRANS "/>
      <sheetName val="EQ.COMP "/>
      <sheetName val="GTOSINST"/>
      <sheetName val="Gastos inst nva amort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MA"/>
      <sheetName val="Verificación de Activos"/>
      <sheetName val="Revision de altas"/>
      <sheetName val="Amarre Deprec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ueba global del IMSS"/>
      <sheetName val="B9831944101"/>
      <sheetName val="Y5623454104"/>
      <sheetName val="E4971102104"/>
      <sheetName val="D3818318106"/>
      <sheetName val="B6151540105"/>
      <sheetName val="L4316819108"/>
      <sheetName val="E5349151103"/>
      <sheetName val="XREF"/>
      <sheetName val="Tickmarks"/>
    </sheetNames>
    <sheetDataSet>
      <sheetData sheetId="0">
        <row r="26">
          <cell r="I26">
            <v>2890640.19</v>
          </cell>
        </row>
        <row r="52">
          <cell r="J52" t="str">
            <v>!</v>
          </cell>
        </row>
      </sheetData>
      <sheetData sheetId="1">
        <row r="10">
          <cell r="I10" t="str">
            <v>GUARDERIA</v>
          </cell>
        </row>
        <row r="11">
          <cell r="I11" t="str">
            <v>Y PREST SOC</v>
          </cell>
        </row>
        <row r="13">
          <cell r="I13">
            <v>1840.38</v>
          </cell>
        </row>
        <row r="14">
          <cell r="I14">
            <v>1691.53</v>
          </cell>
        </row>
        <row r="15">
          <cell r="I15">
            <v>2044.35</v>
          </cell>
        </row>
        <row r="16">
          <cell r="I16">
            <v>1880.12</v>
          </cell>
        </row>
        <row r="18">
          <cell r="I18">
            <v>1899.42</v>
          </cell>
        </row>
        <row r="20">
          <cell r="I20">
            <v>1800.39</v>
          </cell>
        </row>
        <row r="22">
          <cell r="I22">
            <v>1757.46</v>
          </cell>
        </row>
        <row r="24">
          <cell r="I24">
            <v>1797.3</v>
          </cell>
        </row>
        <row r="26">
          <cell r="I26">
            <v>1987.22</v>
          </cell>
        </row>
        <row r="28">
          <cell r="I28">
            <v>16698.169999999998</v>
          </cell>
        </row>
        <row r="34">
          <cell r="I34">
            <v>16698.169999999998</v>
          </cell>
        </row>
        <row r="36">
          <cell r="I36">
            <v>1669816.9999999998</v>
          </cell>
        </row>
        <row r="42">
          <cell r="I42" t="str">
            <v>Sin Crédito</v>
          </cell>
        </row>
        <row r="44">
          <cell r="I44">
            <v>14556.06</v>
          </cell>
        </row>
        <row r="45">
          <cell r="I45">
            <v>16200.48</v>
          </cell>
        </row>
        <row r="46">
          <cell r="I46">
            <v>15179.26</v>
          </cell>
        </row>
        <row r="47">
          <cell r="I47">
            <v>14850.15</v>
          </cell>
        </row>
        <row r="49">
          <cell r="C49">
            <v>29641.86</v>
          </cell>
          <cell r="I49">
            <v>60785.950000000004</v>
          </cell>
        </row>
        <row r="54">
          <cell r="I54">
            <v>60785.950000000004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Requerimientos"/>
      <sheetName val="Balanza dic08"/>
      <sheetName val="Formato 1"/>
      <sheetName val="Formato 2"/>
      <sheetName val="Formato 3"/>
      <sheetName val="IMPTS A FAVOR"/>
      <sheetName val="IVA A FAVOR 2008"/>
      <sheetName val="IVA A FAVOR 2007"/>
      <sheetName val="Formato 10-G"/>
      <sheetName val="IVA A FAVOR 2005"/>
      <sheetName val="IMPUEST-07"/>
      <sheetName val="Formato 4"/>
      <sheetName val="Formato 5"/>
      <sheetName val="Gastos por amortizar"/>
      <sheetName val="Formato 6"/>
      <sheetName val="Formato 7"/>
      <sheetName val="Formato 7-A"/>
      <sheetName val="Formato 7-B"/>
      <sheetName val="Formato 7-C"/>
      <sheetName val="Formato 8"/>
      <sheetName val="Prov. resumen"/>
      <sheetName val="MBO Bonos"/>
      <sheetName val="Aguinaldo"/>
      <sheetName val="Comisiones "/>
      <sheetName val="PF y SC 08"/>
      <sheetName val="Formato 9"/>
      <sheetName val="Vaciado Declara"/>
      <sheetName val="Formato 10-A"/>
      <sheetName val="Cálculo de pp IETU"/>
      <sheetName val="I. Determinación ISR CU mzo"/>
      <sheetName val="Formato 10-B"/>
      <sheetName val="I. Determinación IVA Complem"/>
      <sheetName val="Formato 10-C"/>
      <sheetName val="Formato 10-D"/>
      <sheetName val="Formato 10-E (N-A)"/>
      <sheetName val="Formato 10-F"/>
      <sheetName val="Formato 10-H"/>
      <sheetName val="Formato 10-I"/>
      <sheetName val="Formato 10-J"/>
      <sheetName val="Formato 11"/>
      <sheetName val="Formato 11-A"/>
      <sheetName val="Formato 11-B"/>
      <sheetName val="Formato 11-C"/>
      <sheetName val="Formato 11-D"/>
      <sheetName val="Formato 12"/>
      <sheetName val="Formato 13"/>
      <sheetName val="Formato 14"/>
      <sheetName val="Formato 15"/>
      <sheetName val="Formato 16"/>
      <sheetName val="Formato 17"/>
      <sheetName val="Formato 18"/>
      <sheetName val="Formato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ucheo"/>
      <sheetName val="IMSS, SAR, INFONAVIT"/>
      <sheetName val="2% nómina"/>
      <sheetName val="Excesos e Insuficiencias"/>
      <sheetName val="Prueba global del IMSS"/>
      <sheetName val="XREF"/>
      <sheetName val="Tickmarks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sos e insuficiencias"/>
      <sheetName val="Declaración múltiple"/>
      <sheetName val="2% nómina"/>
      <sheetName val="Cálculo de PP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LTIPLE"/>
      <sheetName val="RESUMEN CONSOLIDADO IMSS"/>
      <sheetName val="Global IMSS"/>
      <sheetName val="pago del 2%"/>
      <sheetName val="XREF"/>
      <sheetName val="Tickmarks"/>
      <sheetName val="#REF"/>
    </sheetNames>
    <sheetDataSet>
      <sheetData sheetId="0"/>
      <sheetData sheetId="1"/>
      <sheetData sheetId="2">
        <row r="8">
          <cell r="H8" t="str">
            <v>{f}</v>
          </cell>
        </row>
        <row r="23">
          <cell r="G23">
            <v>5345893.3888200009</v>
          </cell>
        </row>
        <row r="92">
          <cell r="G92">
            <v>978015.94</v>
          </cell>
        </row>
        <row r="93">
          <cell r="G93">
            <v>2459769.6266799998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S"/>
      <sheetName val="Cto. Vta."/>
      <sheetName val="Inv. Dic 00"/>
      <sheetName val="REEXP. CAPITAL"/>
      <sheetName val="REPOMO-00"/>
      <sheetName val="RESULTADOS"/>
      <sheetName val="3ER .DOCTO. "/>
      <sheetName val="A.F. RESUMEN"/>
      <sheetName val="activo fijo"/>
      <sheetName val="Act.FijoDiferido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>
        <row r="68">
          <cell r="U68">
            <v>1230855.7000000002</v>
          </cell>
        </row>
        <row r="412">
          <cell r="U412">
            <v>59963</v>
          </cell>
        </row>
        <row r="426">
          <cell r="U426">
            <v>11022700.09</v>
          </cell>
        </row>
      </sheetData>
      <sheetData sheetId="9" refreshError="1"/>
      <sheetData sheetId="10">
        <row r="2">
          <cell r="A2">
            <v>1230855.7000000002</v>
          </cell>
        </row>
        <row r="8">
          <cell r="A8">
            <v>59963</v>
          </cell>
          <cell r="B8">
            <v>59963</v>
          </cell>
          <cell r="D8" t="str">
            <v>Impuesto al Activo Dic 00</v>
          </cell>
          <cell r="E8" t="str">
            <v>!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Resultado fiscal"/>
      <sheetName val="ingresos y gastos"/>
      <sheetName val="actlz pérdida"/>
      <sheetName val="actlz ISR a favor"/>
      <sheetName val="Concil Cont Fis"/>
      <sheetName val="AJUSTE"/>
      <sheetName val="Balanzas anuales"/>
      <sheetName val="Balanzas ctas dólares"/>
      <sheetName val="I.A."/>
      <sheetName val="Prom I.A."/>
      <sheetName val="coef Ut"/>
      <sheetName val="CUCA"/>
      <sheetName val="CUFIN"/>
      <sheetName val="nota IV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6411 SUFICIENCIAS"/>
      <sheetName val="6412 Pps."/>
      <sheetName val="IMSS_p "/>
      <sheetName val="6415-P. Global IMSS"/>
      <sheetName val="SAR E INFONAVIT_p "/>
      <sheetName val="Amarre de Iva"/>
      <sheetName val="Iva Trasladado cobrado en dic."/>
      <sheetName val="Iva Acreed. pag. en  Resum. dic"/>
      <sheetName val="IVA acred Cheques dic."/>
      <sheetName val="Pagos filiales dic"/>
      <sheetName val="varios dic"/>
      <sheetName val="2% NOMINA"/>
      <sheetName val="XREF"/>
      <sheetName val="Tickmark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x.1 OBS "/>
      <sheetName val="x.2 DESC"/>
      <sheetName val="x.3 CCF"/>
      <sheetName val="x.4 RES FIS"/>
      <sheetName val="x.5 INGXMAQ"/>
      <sheetName val="x.6 ISR ACRED IMPAC"/>
      <sheetName val="x.7 PTU"/>
      <sheetName val="x.8 CU"/>
      <sheetName val="x.9 IMPAC "/>
      <sheetName val="x.10 BENEFICIO"/>
      <sheetName val="x.11 PTU DISM"/>
      <sheetName val="x.12 DEP FISCAL"/>
      <sheetName val="x.13 AAI"/>
      <sheetName val="x.14 PP ISR"/>
      <sheetName val="CUFIN"/>
      <sheetName val="BCE mxli"/>
      <sheetName val="ER mxli"/>
      <sheetName val="BCE DLL mxli"/>
      <sheetName val="BCE chih"/>
      <sheetName val="ER chih"/>
      <sheetName val="BCE DLL chih"/>
      <sheetName val="REV DLL chih"/>
      <sheetName val="REV DLL mxl"/>
      <sheetName val="INTG CTAS chih"/>
      <sheetName val="BURDER mxli"/>
      <sheetName val="AMVO mxli"/>
      <sheetName val="GASTOS mxli"/>
      <sheetName val="BURDEN"/>
      <sheetName val="ADMIN"/>
      <sheetName val="CTOVTA mxli"/>
      <sheetName val="x.20 ND"/>
      <sheetName val="NOM mxli"/>
      <sheetName val="NOM chih"/>
      <sheetName val="SUELDOS"/>
      <sheetName val="DIA FVO"/>
      <sheetName val=" PRIMA ANT"/>
      <sheetName val="VACACIONES"/>
      <sheetName val="OTRAS PROV"/>
      <sheetName val="ADEUDOS PF,ETC."/>
      <sheetName val="OTROS GTOS"/>
      <sheetName val="OTROSING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dex"/>
      <sheetName val="P&amp;L"/>
      <sheetName val="BS &amp; Anal"/>
      <sheetName val="Summary"/>
      <sheetName val="Dept YTD"/>
      <sheetName val="Fixed Assets"/>
      <sheetName val="Bags"/>
      <sheetName val="Prepared"/>
      <sheetName val="CumBS"/>
      <sheetName val="CumP&amp;L"/>
      <sheetName val="Purchases"/>
      <sheetName val="Sales"/>
      <sheetName val="Dept 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5">
          <cell r="D5" t="str">
            <v>Period 1</v>
          </cell>
          <cell r="E5" t="str">
            <v>Period 2</v>
          </cell>
        </row>
      </sheetData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XCONTROL98"/>
      <sheetName val="CODA98"/>
      <sheetName val="TaxProvision98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MON"/>
      <sheetName val="SILVERIO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</sheetNames>
    <sheetDataSet>
      <sheetData sheetId="0" refreshError="1"/>
      <sheetData sheetId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RRE-RAM"/>
      <sheetName val="RAMON"/>
      <sheetName val="JULIO"/>
      <sheetName val="AGOSTO"/>
      <sheetName val="JUNIO"/>
      <sheetName val="SILVERIO"/>
      <sheetName val="S-CDIC"/>
      <sheetName val="S-CH-DIC"/>
      <sheetName val="S-CLI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-22"/>
      <sheetName val="EF-1"/>
      <sheetName val="EF-2"/>
      <sheetName val="EF-3"/>
      <sheetName val="EF-16 SEPT 05"/>
      <sheetName val="EF-16 CIERRE 2004"/>
      <sheetName val="EF-16 2004"/>
      <sheetName val="EF-16 DIC 05"/>
      <sheetName val="A-10"/>
      <sheetName val="A"/>
      <sheetName val="A-1-A"/>
      <sheetName val="A-20"/>
      <sheetName val="A-21"/>
      <sheetName val="A-22"/>
      <sheetName val="B"/>
      <sheetName val="B-5"/>
      <sheetName val="B-10"/>
      <sheetName val="B-11"/>
      <sheetName val="B-12"/>
      <sheetName val="B-20"/>
      <sheetName val="B-21"/>
      <sheetName val="B-50"/>
      <sheetName val="B-60"/>
      <sheetName val="B-90"/>
      <sheetName val="B-91"/>
      <sheetName val="C"/>
      <sheetName val="C-1"/>
      <sheetName val="C-2"/>
      <sheetName val="C-3"/>
      <sheetName val="C-4"/>
      <sheetName val="C-5"/>
      <sheetName val="C-6"/>
      <sheetName val="C-7"/>
      <sheetName val="C-8"/>
      <sheetName val="C-10"/>
      <sheetName val="C-12"/>
      <sheetName val="C-4-F"/>
      <sheetName val="C-5-F"/>
      <sheetName val="C-7-F"/>
      <sheetName val="C-8-F"/>
      <sheetName val="C-9-F"/>
      <sheetName val="C-10-F"/>
      <sheetName val="C-11-F"/>
      <sheetName val="C-12-F"/>
      <sheetName val="C-13-F"/>
      <sheetName val="U.V"/>
      <sheetName val="U.V-1"/>
      <sheetName val="U.V-3"/>
      <sheetName val="U.V-4"/>
      <sheetName val="U.V-5"/>
      <sheetName val="U.V.-8"/>
      <sheetName val="U.V-9"/>
      <sheetName val="U.V-10"/>
      <sheetName val="U.V-11"/>
      <sheetName val="V-91"/>
      <sheetName val="W"/>
      <sheetName val="W-10"/>
      <sheetName val="W-20"/>
      <sheetName val="W-25"/>
      <sheetName val="W-26"/>
      <sheetName val="AA"/>
      <sheetName val="AA MATRIZ"/>
      <sheetName val="AA-5"/>
      <sheetName val="AA-5 FINAL"/>
      <sheetName val="AA-6"/>
      <sheetName val="AA-7"/>
      <sheetName val="BB"/>
      <sheetName val="BB-10"/>
      <sheetName val="BB-20"/>
      <sheetName val="BB-30"/>
      <sheetName val="CC"/>
      <sheetName val="CC-10"/>
      <sheetName val="CC-13"/>
      <sheetName val="CC-13F"/>
      <sheetName val="CC-13-1"/>
      <sheetName val="CC-14"/>
      <sheetName val="CC-14F"/>
      <sheetName val="CC-14-1"/>
      <sheetName val="CC-14-2"/>
      <sheetName val="CC-20"/>
      <sheetName val="CC-30"/>
      <sheetName val="CC-32"/>
      <sheetName val="CC-33"/>
      <sheetName val="CC-34"/>
      <sheetName val="CC-35"/>
      <sheetName val="DD"/>
      <sheetName val="DD-10"/>
      <sheetName val="DD-11"/>
      <sheetName val="DD-12"/>
      <sheetName val="DD-30"/>
      <sheetName val="DD-40"/>
      <sheetName val="DD-41"/>
      <sheetName val="DD-42"/>
      <sheetName val="FF"/>
      <sheetName val="FF-30"/>
      <sheetName val="FF-31"/>
      <sheetName val="FF-31-2"/>
      <sheetName val="FF-31-3"/>
      <sheetName val="FF-32"/>
      <sheetName val="FF-32-1"/>
      <sheetName val="FF-33"/>
      <sheetName val="LL"/>
      <sheetName val="SS"/>
      <sheetName val="10"/>
      <sheetName val="10.10"/>
      <sheetName val="20"/>
      <sheetName val="25"/>
      <sheetName val="25-40"/>
      <sheetName val="31"/>
      <sheetName val="60"/>
      <sheetName val="70"/>
      <sheetName val="90"/>
      <sheetName val="GLTRBL4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"/>
      <sheetName val="CASA"/>
      <sheetName val="LEON"/>
      <sheetName val="GUAD"/>
      <sheetName val="IA MNTE"/>
      <sheetName val="IMPAC VHS"/>
      <sheetName val="IMPAC MTY"/>
      <sheetName val="ISR MTY"/>
      <sheetName val="ISR VHS"/>
      <sheetName val="ISR MNTE"/>
      <sheetName val="INPC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 A F"/>
      <sheetName val="MMA S.I."/>
      <sheetName val="Verificación de Activos"/>
      <sheetName val="Revisión altas"/>
      <sheetName val="Dep oct 03"/>
      <sheetName val="XREF"/>
      <sheetName val="Tickmarks"/>
      <sheetName val="Conexión Dic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E8C6-9674-46C4-ADA3-B3049B0DF2B2}">
  <dimension ref="B4:K38"/>
  <sheetViews>
    <sheetView workbookViewId="0">
      <selection activeCell="J11" sqref="J11"/>
    </sheetView>
  </sheetViews>
  <sheetFormatPr baseColWidth="10" defaultColWidth="11.33203125" defaultRowHeight="15"/>
  <cols>
    <col min="1" max="1" width="2.1640625" style="1" customWidth="1"/>
    <col min="2" max="5" width="11.33203125" style="1"/>
    <col min="6" max="6" width="15.33203125" style="1" customWidth="1"/>
    <col min="7" max="7" width="1.6640625" style="1" customWidth="1"/>
    <col min="8" max="8" width="12.6640625" style="1" bestFit="1" customWidth="1"/>
    <col min="9" max="9" width="1.1640625" style="1" customWidth="1"/>
    <col min="10" max="16384" width="11.33203125" style="1"/>
  </cols>
  <sheetData>
    <row r="4" spans="2:11" ht="19">
      <c r="B4" s="2" t="s">
        <v>1</v>
      </c>
    </row>
    <row r="5" spans="2:11" ht="19">
      <c r="B5" s="2" t="s">
        <v>0</v>
      </c>
    </row>
    <row r="6" spans="2:11">
      <c r="B6" s="1" t="s">
        <v>2</v>
      </c>
    </row>
    <row r="9" spans="2:11">
      <c r="H9" s="88" t="s">
        <v>4</v>
      </c>
      <c r="I9" s="88"/>
      <c r="J9" s="88"/>
    </row>
    <row r="10" spans="2:11">
      <c r="H10" s="3">
        <v>43100</v>
      </c>
      <c r="J10" s="3">
        <v>42735</v>
      </c>
    </row>
    <row r="12" spans="2:11">
      <c r="H12" s="4"/>
      <c r="I12" s="4"/>
      <c r="J12" s="4"/>
    </row>
    <row r="13" spans="2:11">
      <c r="C13" s="1" t="s">
        <v>3</v>
      </c>
      <c r="H13" s="5"/>
      <c r="I13" s="5"/>
      <c r="J13" s="5"/>
    </row>
    <row r="14" spans="2:11">
      <c r="C14" s="1" t="s">
        <v>5</v>
      </c>
      <c r="H14" s="7"/>
      <c r="I14" s="4"/>
      <c r="J14" s="7"/>
      <c r="K14" s="4"/>
    </row>
    <row r="15" spans="2:11">
      <c r="D15" s="6" t="s">
        <v>6</v>
      </c>
      <c r="H15" s="4"/>
      <c r="I15" s="4"/>
      <c r="J15" s="4"/>
      <c r="K15" s="4"/>
    </row>
    <row r="16" spans="2:11">
      <c r="H16" s="4"/>
      <c r="I16" s="4"/>
      <c r="J16" s="4"/>
      <c r="K16" s="4"/>
    </row>
    <row r="17" spans="3:11">
      <c r="C17" s="1" t="s">
        <v>7</v>
      </c>
      <c r="H17" s="7"/>
      <c r="I17" s="4"/>
      <c r="J17" s="7"/>
      <c r="K17" s="4"/>
    </row>
    <row r="18" spans="3:11">
      <c r="D18" s="6" t="s">
        <v>8</v>
      </c>
      <c r="H18" s="8"/>
      <c r="I18" s="4"/>
      <c r="J18" s="8"/>
      <c r="K18" s="4"/>
    </row>
    <row r="19" spans="3:11">
      <c r="H19" s="4"/>
      <c r="I19" s="4"/>
      <c r="J19" s="4"/>
      <c r="K19" s="4"/>
    </row>
    <row r="20" spans="3:11">
      <c r="C20" s="1" t="s">
        <v>9</v>
      </c>
      <c r="H20" s="4"/>
      <c r="I20" s="4"/>
      <c r="J20" s="4"/>
      <c r="K20" s="4"/>
    </row>
    <row r="21" spans="3:11">
      <c r="C21" s="1" t="s">
        <v>10</v>
      </c>
      <c r="H21" s="7"/>
      <c r="I21" s="4"/>
      <c r="J21" s="7"/>
      <c r="K21" s="4"/>
    </row>
    <row r="22" spans="3:11">
      <c r="D22" s="6" t="s">
        <v>11</v>
      </c>
      <c r="H22" s="4"/>
      <c r="I22" s="4"/>
      <c r="J22" s="4"/>
      <c r="K22" s="4"/>
    </row>
    <row r="23" spans="3:11">
      <c r="H23" s="4"/>
      <c r="I23" s="4"/>
      <c r="J23" s="4"/>
      <c r="K23" s="4"/>
    </row>
    <row r="24" spans="3:11">
      <c r="C24" s="1" t="s">
        <v>83</v>
      </c>
      <c r="H24" s="7"/>
      <c r="I24" s="4"/>
      <c r="J24" s="7"/>
      <c r="K24" s="4"/>
    </row>
    <row r="25" spans="3:11">
      <c r="D25" s="6" t="s">
        <v>12</v>
      </c>
      <c r="H25" s="4"/>
      <c r="I25" s="4"/>
      <c r="J25" s="4"/>
      <c r="K25" s="4"/>
    </row>
    <row r="26" spans="3:11">
      <c r="H26" s="4"/>
      <c r="I26" s="4"/>
      <c r="J26" s="4"/>
      <c r="K26" s="4"/>
    </row>
    <row r="27" spans="3:11">
      <c r="C27" s="1" t="s">
        <v>13</v>
      </c>
      <c r="H27" s="4"/>
      <c r="I27" s="4"/>
      <c r="J27" s="4"/>
      <c r="K27" s="4"/>
    </row>
    <row r="28" spans="3:11" ht="16" thickBot="1">
      <c r="D28" s="6" t="s">
        <v>14</v>
      </c>
      <c r="H28" s="9"/>
      <c r="I28" s="4"/>
      <c r="J28" s="9"/>
      <c r="K28" s="4"/>
    </row>
    <row r="29" spans="3:11" ht="16" thickTop="1">
      <c r="H29" s="4"/>
      <c r="I29" s="4"/>
      <c r="J29" s="4"/>
      <c r="K29" s="4"/>
    </row>
    <row r="30" spans="3:11">
      <c r="C30" s="6" t="s">
        <v>15</v>
      </c>
      <c r="H30" s="4"/>
      <c r="I30" s="4"/>
      <c r="J30" s="4"/>
      <c r="K30" s="4"/>
    </row>
    <row r="31" spans="3:11">
      <c r="D31" s="1" t="s">
        <v>16</v>
      </c>
      <c r="H31" s="5"/>
      <c r="I31" s="11"/>
      <c r="J31" s="5"/>
      <c r="K31" s="4"/>
    </row>
    <row r="32" spans="3:11">
      <c r="D32" s="1" t="s">
        <v>17</v>
      </c>
      <c r="H32" s="4"/>
      <c r="I32" s="4"/>
      <c r="J32" s="4"/>
      <c r="K32" s="4"/>
    </row>
    <row r="33" spans="3:11" ht="16" thickBot="1">
      <c r="D33" s="6" t="s">
        <v>18</v>
      </c>
      <c r="H33" s="9"/>
      <c r="I33" s="4"/>
      <c r="J33" s="9"/>
      <c r="K33" s="4"/>
    </row>
    <row r="34" spans="3:11" ht="16" thickTop="1">
      <c r="H34" s="4"/>
      <c r="I34" s="4"/>
      <c r="J34" s="4"/>
    </row>
    <row r="35" spans="3:11">
      <c r="C35" s="6" t="s">
        <v>19</v>
      </c>
      <c r="H35" s="10"/>
      <c r="I35" s="4"/>
      <c r="J35" s="4"/>
    </row>
    <row r="36" spans="3:11">
      <c r="H36" s="4"/>
      <c r="I36" s="4"/>
      <c r="J36" s="4"/>
    </row>
    <row r="37" spans="3:11">
      <c r="H37" s="4"/>
      <c r="I37" s="4"/>
      <c r="J37" s="4"/>
    </row>
    <row r="38" spans="3:11">
      <c r="H38" s="4"/>
      <c r="I38" s="4"/>
      <c r="J38" s="4"/>
    </row>
  </sheetData>
  <mergeCells count="1">
    <mergeCell ref="H9:J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159A-915A-1C49-A082-CD90DA42BB77}">
  <sheetPr>
    <pageSetUpPr fitToPage="1"/>
  </sheetPr>
  <dimension ref="A1:M80"/>
  <sheetViews>
    <sheetView showGridLines="0" zoomScale="90" zoomScaleNormal="90" workbookViewId="0">
      <selection activeCell="B3" sqref="B3"/>
    </sheetView>
  </sheetViews>
  <sheetFormatPr baseColWidth="10" defaultRowHeight="13"/>
  <cols>
    <col min="1" max="1" width="2.83203125" style="21" customWidth="1"/>
    <col min="2" max="2" width="21.1640625" style="21" customWidth="1"/>
    <col min="3" max="3" width="2.5" style="21" customWidth="1"/>
    <col min="4" max="4" width="23.83203125" style="23" customWidth="1"/>
    <col min="5" max="5" width="7.33203125" style="23" customWidth="1"/>
    <col min="6" max="6" width="20.83203125" style="23" customWidth="1"/>
    <col min="7" max="7" width="2" style="23" customWidth="1"/>
    <col min="8" max="8" width="18.83203125" style="23" customWidth="1"/>
    <col min="9" max="9" width="2.83203125" style="23" customWidth="1"/>
    <col min="10" max="10" width="16" style="23" customWidth="1"/>
    <col min="11" max="11" width="2.83203125" style="23" customWidth="1"/>
    <col min="12" max="12" width="10.83203125" style="23"/>
    <col min="13" max="13" width="12" style="23" bestFit="1" customWidth="1"/>
    <col min="14" max="256" width="10.83203125" style="21"/>
    <col min="257" max="257" width="2.83203125" style="21" customWidth="1"/>
    <col min="258" max="258" width="21.1640625" style="21" customWidth="1"/>
    <col min="259" max="259" width="2.5" style="21" customWidth="1"/>
    <col min="260" max="260" width="23.83203125" style="21" customWidth="1"/>
    <col min="261" max="261" width="7.33203125" style="21" customWidth="1"/>
    <col min="262" max="262" width="20.83203125" style="21" customWidth="1"/>
    <col min="263" max="263" width="2" style="21" customWidth="1"/>
    <col min="264" max="264" width="18.83203125" style="21" customWidth="1"/>
    <col min="265" max="265" width="2.83203125" style="21" customWidth="1"/>
    <col min="266" max="266" width="16" style="21" customWidth="1"/>
    <col min="267" max="267" width="2.83203125" style="21" customWidth="1"/>
    <col min="268" max="268" width="10.83203125" style="21"/>
    <col min="269" max="269" width="12" style="21" bestFit="1" customWidth="1"/>
    <col min="270" max="512" width="10.83203125" style="21"/>
    <col min="513" max="513" width="2.83203125" style="21" customWidth="1"/>
    <col min="514" max="514" width="21.1640625" style="21" customWidth="1"/>
    <col min="515" max="515" width="2.5" style="21" customWidth="1"/>
    <col min="516" max="516" width="23.83203125" style="21" customWidth="1"/>
    <col min="517" max="517" width="7.33203125" style="21" customWidth="1"/>
    <col min="518" max="518" width="20.83203125" style="21" customWidth="1"/>
    <col min="519" max="519" width="2" style="21" customWidth="1"/>
    <col min="520" max="520" width="18.83203125" style="21" customWidth="1"/>
    <col min="521" max="521" width="2.83203125" style="21" customWidth="1"/>
    <col min="522" max="522" width="16" style="21" customWidth="1"/>
    <col min="523" max="523" width="2.83203125" style="21" customWidth="1"/>
    <col min="524" max="524" width="10.83203125" style="21"/>
    <col min="525" max="525" width="12" style="21" bestFit="1" customWidth="1"/>
    <col min="526" max="768" width="10.83203125" style="21"/>
    <col min="769" max="769" width="2.83203125" style="21" customWidth="1"/>
    <col min="770" max="770" width="21.1640625" style="21" customWidth="1"/>
    <col min="771" max="771" width="2.5" style="21" customWidth="1"/>
    <col min="772" max="772" width="23.83203125" style="21" customWidth="1"/>
    <col min="773" max="773" width="7.33203125" style="21" customWidth="1"/>
    <col min="774" max="774" width="20.83203125" style="21" customWidth="1"/>
    <col min="775" max="775" width="2" style="21" customWidth="1"/>
    <col min="776" max="776" width="18.83203125" style="21" customWidth="1"/>
    <col min="777" max="777" width="2.83203125" style="21" customWidth="1"/>
    <col min="778" max="778" width="16" style="21" customWidth="1"/>
    <col min="779" max="779" width="2.83203125" style="21" customWidth="1"/>
    <col min="780" max="780" width="10.83203125" style="21"/>
    <col min="781" max="781" width="12" style="21" bestFit="1" customWidth="1"/>
    <col min="782" max="1024" width="10.83203125" style="21"/>
    <col min="1025" max="1025" width="2.83203125" style="21" customWidth="1"/>
    <col min="1026" max="1026" width="21.1640625" style="21" customWidth="1"/>
    <col min="1027" max="1027" width="2.5" style="21" customWidth="1"/>
    <col min="1028" max="1028" width="23.83203125" style="21" customWidth="1"/>
    <col min="1029" max="1029" width="7.33203125" style="21" customWidth="1"/>
    <col min="1030" max="1030" width="20.83203125" style="21" customWidth="1"/>
    <col min="1031" max="1031" width="2" style="21" customWidth="1"/>
    <col min="1032" max="1032" width="18.83203125" style="21" customWidth="1"/>
    <col min="1033" max="1033" width="2.83203125" style="21" customWidth="1"/>
    <col min="1034" max="1034" width="16" style="21" customWidth="1"/>
    <col min="1035" max="1035" width="2.83203125" style="21" customWidth="1"/>
    <col min="1036" max="1036" width="10.83203125" style="21"/>
    <col min="1037" max="1037" width="12" style="21" bestFit="1" customWidth="1"/>
    <col min="1038" max="1280" width="10.83203125" style="21"/>
    <col min="1281" max="1281" width="2.83203125" style="21" customWidth="1"/>
    <col min="1282" max="1282" width="21.1640625" style="21" customWidth="1"/>
    <col min="1283" max="1283" width="2.5" style="21" customWidth="1"/>
    <col min="1284" max="1284" width="23.83203125" style="21" customWidth="1"/>
    <col min="1285" max="1285" width="7.33203125" style="21" customWidth="1"/>
    <col min="1286" max="1286" width="20.83203125" style="21" customWidth="1"/>
    <col min="1287" max="1287" width="2" style="21" customWidth="1"/>
    <col min="1288" max="1288" width="18.83203125" style="21" customWidth="1"/>
    <col min="1289" max="1289" width="2.83203125" style="21" customWidth="1"/>
    <col min="1290" max="1290" width="16" style="21" customWidth="1"/>
    <col min="1291" max="1291" width="2.83203125" style="21" customWidth="1"/>
    <col min="1292" max="1292" width="10.83203125" style="21"/>
    <col min="1293" max="1293" width="12" style="21" bestFit="1" customWidth="1"/>
    <col min="1294" max="1536" width="10.83203125" style="21"/>
    <col min="1537" max="1537" width="2.83203125" style="21" customWidth="1"/>
    <col min="1538" max="1538" width="21.1640625" style="21" customWidth="1"/>
    <col min="1539" max="1539" width="2.5" style="21" customWidth="1"/>
    <col min="1540" max="1540" width="23.83203125" style="21" customWidth="1"/>
    <col min="1541" max="1541" width="7.33203125" style="21" customWidth="1"/>
    <col min="1542" max="1542" width="20.83203125" style="21" customWidth="1"/>
    <col min="1543" max="1543" width="2" style="21" customWidth="1"/>
    <col min="1544" max="1544" width="18.83203125" style="21" customWidth="1"/>
    <col min="1545" max="1545" width="2.83203125" style="21" customWidth="1"/>
    <col min="1546" max="1546" width="16" style="21" customWidth="1"/>
    <col min="1547" max="1547" width="2.83203125" style="21" customWidth="1"/>
    <col min="1548" max="1548" width="10.83203125" style="21"/>
    <col min="1549" max="1549" width="12" style="21" bestFit="1" customWidth="1"/>
    <col min="1550" max="1792" width="10.83203125" style="21"/>
    <col min="1793" max="1793" width="2.83203125" style="21" customWidth="1"/>
    <col min="1794" max="1794" width="21.1640625" style="21" customWidth="1"/>
    <col min="1795" max="1795" width="2.5" style="21" customWidth="1"/>
    <col min="1796" max="1796" width="23.83203125" style="21" customWidth="1"/>
    <col min="1797" max="1797" width="7.33203125" style="21" customWidth="1"/>
    <col min="1798" max="1798" width="20.83203125" style="21" customWidth="1"/>
    <col min="1799" max="1799" width="2" style="21" customWidth="1"/>
    <col min="1800" max="1800" width="18.83203125" style="21" customWidth="1"/>
    <col min="1801" max="1801" width="2.83203125" style="21" customWidth="1"/>
    <col min="1802" max="1802" width="16" style="21" customWidth="1"/>
    <col min="1803" max="1803" width="2.83203125" style="21" customWidth="1"/>
    <col min="1804" max="1804" width="10.83203125" style="21"/>
    <col min="1805" max="1805" width="12" style="21" bestFit="1" customWidth="1"/>
    <col min="1806" max="2048" width="10.83203125" style="21"/>
    <col min="2049" max="2049" width="2.83203125" style="21" customWidth="1"/>
    <col min="2050" max="2050" width="21.1640625" style="21" customWidth="1"/>
    <col min="2051" max="2051" width="2.5" style="21" customWidth="1"/>
    <col min="2052" max="2052" width="23.83203125" style="21" customWidth="1"/>
    <col min="2053" max="2053" width="7.33203125" style="21" customWidth="1"/>
    <col min="2054" max="2054" width="20.83203125" style="21" customWidth="1"/>
    <col min="2055" max="2055" width="2" style="21" customWidth="1"/>
    <col min="2056" max="2056" width="18.83203125" style="21" customWidth="1"/>
    <col min="2057" max="2057" width="2.83203125" style="21" customWidth="1"/>
    <col min="2058" max="2058" width="16" style="21" customWidth="1"/>
    <col min="2059" max="2059" width="2.83203125" style="21" customWidth="1"/>
    <col min="2060" max="2060" width="10.83203125" style="21"/>
    <col min="2061" max="2061" width="12" style="21" bestFit="1" customWidth="1"/>
    <col min="2062" max="2304" width="10.83203125" style="21"/>
    <col min="2305" max="2305" width="2.83203125" style="21" customWidth="1"/>
    <col min="2306" max="2306" width="21.1640625" style="21" customWidth="1"/>
    <col min="2307" max="2307" width="2.5" style="21" customWidth="1"/>
    <col min="2308" max="2308" width="23.83203125" style="21" customWidth="1"/>
    <col min="2309" max="2309" width="7.33203125" style="21" customWidth="1"/>
    <col min="2310" max="2310" width="20.83203125" style="21" customWidth="1"/>
    <col min="2311" max="2311" width="2" style="21" customWidth="1"/>
    <col min="2312" max="2312" width="18.83203125" style="21" customWidth="1"/>
    <col min="2313" max="2313" width="2.83203125" style="21" customWidth="1"/>
    <col min="2314" max="2314" width="16" style="21" customWidth="1"/>
    <col min="2315" max="2315" width="2.83203125" style="21" customWidth="1"/>
    <col min="2316" max="2316" width="10.83203125" style="21"/>
    <col min="2317" max="2317" width="12" style="21" bestFit="1" customWidth="1"/>
    <col min="2318" max="2560" width="10.83203125" style="21"/>
    <col min="2561" max="2561" width="2.83203125" style="21" customWidth="1"/>
    <col min="2562" max="2562" width="21.1640625" style="21" customWidth="1"/>
    <col min="2563" max="2563" width="2.5" style="21" customWidth="1"/>
    <col min="2564" max="2564" width="23.83203125" style="21" customWidth="1"/>
    <col min="2565" max="2565" width="7.33203125" style="21" customWidth="1"/>
    <col min="2566" max="2566" width="20.83203125" style="21" customWidth="1"/>
    <col min="2567" max="2567" width="2" style="21" customWidth="1"/>
    <col min="2568" max="2568" width="18.83203125" style="21" customWidth="1"/>
    <col min="2569" max="2569" width="2.83203125" style="21" customWidth="1"/>
    <col min="2570" max="2570" width="16" style="21" customWidth="1"/>
    <col min="2571" max="2571" width="2.83203125" style="21" customWidth="1"/>
    <col min="2572" max="2572" width="10.83203125" style="21"/>
    <col min="2573" max="2573" width="12" style="21" bestFit="1" customWidth="1"/>
    <col min="2574" max="2816" width="10.83203125" style="21"/>
    <col min="2817" max="2817" width="2.83203125" style="21" customWidth="1"/>
    <col min="2818" max="2818" width="21.1640625" style="21" customWidth="1"/>
    <col min="2819" max="2819" width="2.5" style="21" customWidth="1"/>
    <col min="2820" max="2820" width="23.83203125" style="21" customWidth="1"/>
    <col min="2821" max="2821" width="7.33203125" style="21" customWidth="1"/>
    <col min="2822" max="2822" width="20.83203125" style="21" customWidth="1"/>
    <col min="2823" max="2823" width="2" style="21" customWidth="1"/>
    <col min="2824" max="2824" width="18.83203125" style="21" customWidth="1"/>
    <col min="2825" max="2825" width="2.83203125" style="21" customWidth="1"/>
    <col min="2826" max="2826" width="16" style="21" customWidth="1"/>
    <col min="2827" max="2827" width="2.83203125" style="21" customWidth="1"/>
    <col min="2828" max="2828" width="10.83203125" style="21"/>
    <col min="2829" max="2829" width="12" style="21" bestFit="1" customWidth="1"/>
    <col min="2830" max="3072" width="10.83203125" style="21"/>
    <col min="3073" max="3073" width="2.83203125" style="21" customWidth="1"/>
    <col min="3074" max="3074" width="21.1640625" style="21" customWidth="1"/>
    <col min="3075" max="3075" width="2.5" style="21" customWidth="1"/>
    <col min="3076" max="3076" width="23.83203125" style="21" customWidth="1"/>
    <col min="3077" max="3077" width="7.33203125" style="21" customWidth="1"/>
    <col min="3078" max="3078" width="20.83203125" style="21" customWidth="1"/>
    <col min="3079" max="3079" width="2" style="21" customWidth="1"/>
    <col min="3080" max="3080" width="18.83203125" style="21" customWidth="1"/>
    <col min="3081" max="3081" width="2.83203125" style="21" customWidth="1"/>
    <col min="3082" max="3082" width="16" style="21" customWidth="1"/>
    <col min="3083" max="3083" width="2.83203125" style="21" customWidth="1"/>
    <col min="3084" max="3084" width="10.83203125" style="21"/>
    <col min="3085" max="3085" width="12" style="21" bestFit="1" customWidth="1"/>
    <col min="3086" max="3328" width="10.83203125" style="21"/>
    <col min="3329" max="3329" width="2.83203125" style="21" customWidth="1"/>
    <col min="3330" max="3330" width="21.1640625" style="21" customWidth="1"/>
    <col min="3331" max="3331" width="2.5" style="21" customWidth="1"/>
    <col min="3332" max="3332" width="23.83203125" style="21" customWidth="1"/>
    <col min="3333" max="3333" width="7.33203125" style="21" customWidth="1"/>
    <col min="3334" max="3334" width="20.83203125" style="21" customWidth="1"/>
    <col min="3335" max="3335" width="2" style="21" customWidth="1"/>
    <col min="3336" max="3336" width="18.83203125" style="21" customWidth="1"/>
    <col min="3337" max="3337" width="2.83203125" style="21" customWidth="1"/>
    <col min="3338" max="3338" width="16" style="21" customWidth="1"/>
    <col min="3339" max="3339" width="2.83203125" style="21" customWidth="1"/>
    <col min="3340" max="3340" width="10.83203125" style="21"/>
    <col min="3341" max="3341" width="12" style="21" bestFit="1" customWidth="1"/>
    <col min="3342" max="3584" width="10.83203125" style="21"/>
    <col min="3585" max="3585" width="2.83203125" style="21" customWidth="1"/>
    <col min="3586" max="3586" width="21.1640625" style="21" customWidth="1"/>
    <col min="3587" max="3587" width="2.5" style="21" customWidth="1"/>
    <col min="3588" max="3588" width="23.83203125" style="21" customWidth="1"/>
    <col min="3589" max="3589" width="7.33203125" style="21" customWidth="1"/>
    <col min="3590" max="3590" width="20.83203125" style="21" customWidth="1"/>
    <col min="3591" max="3591" width="2" style="21" customWidth="1"/>
    <col min="3592" max="3592" width="18.83203125" style="21" customWidth="1"/>
    <col min="3593" max="3593" width="2.83203125" style="21" customWidth="1"/>
    <col min="3594" max="3594" width="16" style="21" customWidth="1"/>
    <col min="3595" max="3595" width="2.83203125" style="21" customWidth="1"/>
    <col min="3596" max="3596" width="10.83203125" style="21"/>
    <col min="3597" max="3597" width="12" style="21" bestFit="1" customWidth="1"/>
    <col min="3598" max="3840" width="10.83203125" style="21"/>
    <col min="3841" max="3841" width="2.83203125" style="21" customWidth="1"/>
    <col min="3842" max="3842" width="21.1640625" style="21" customWidth="1"/>
    <col min="3843" max="3843" width="2.5" style="21" customWidth="1"/>
    <col min="3844" max="3844" width="23.83203125" style="21" customWidth="1"/>
    <col min="3845" max="3845" width="7.33203125" style="21" customWidth="1"/>
    <col min="3846" max="3846" width="20.83203125" style="21" customWidth="1"/>
    <col min="3847" max="3847" width="2" style="21" customWidth="1"/>
    <col min="3848" max="3848" width="18.83203125" style="21" customWidth="1"/>
    <col min="3849" max="3849" width="2.83203125" style="21" customWidth="1"/>
    <col min="3850" max="3850" width="16" style="21" customWidth="1"/>
    <col min="3851" max="3851" width="2.83203125" style="21" customWidth="1"/>
    <col min="3852" max="3852" width="10.83203125" style="21"/>
    <col min="3853" max="3853" width="12" style="21" bestFit="1" customWidth="1"/>
    <col min="3854" max="4096" width="10.83203125" style="21"/>
    <col min="4097" max="4097" width="2.83203125" style="21" customWidth="1"/>
    <col min="4098" max="4098" width="21.1640625" style="21" customWidth="1"/>
    <col min="4099" max="4099" width="2.5" style="21" customWidth="1"/>
    <col min="4100" max="4100" width="23.83203125" style="21" customWidth="1"/>
    <col min="4101" max="4101" width="7.33203125" style="21" customWidth="1"/>
    <col min="4102" max="4102" width="20.83203125" style="21" customWidth="1"/>
    <col min="4103" max="4103" width="2" style="21" customWidth="1"/>
    <col min="4104" max="4104" width="18.83203125" style="21" customWidth="1"/>
    <col min="4105" max="4105" width="2.83203125" style="21" customWidth="1"/>
    <col min="4106" max="4106" width="16" style="21" customWidth="1"/>
    <col min="4107" max="4107" width="2.83203125" style="21" customWidth="1"/>
    <col min="4108" max="4108" width="10.83203125" style="21"/>
    <col min="4109" max="4109" width="12" style="21" bestFit="1" customWidth="1"/>
    <col min="4110" max="4352" width="10.83203125" style="21"/>
    <col min="4353" max="4353" width="2.83203125" style="21" customWidth="1"/>
    <col min="4354" max="4354" width="21.1640625" style="21" customWidth="1"/>
    <col min="4355" max="4355" width="2.5" style="21" customWidth="1"/>
    <col min="4356" max="4356" width="23.83203125" style="21" customWidth="1"/>
    <col min="4357" max="4357" width="7.33203125" style="21" customWidth="1"/>
    <col min="4358" max="4358" width="20.83203125" style="21" customWidth="1"/>
    <col min="4359" max="4359" width="2" style="21" customWidth="1"/>
    <col min="4360" max="4360" width="18.83203125" style="21" customWidth="1"/>
    <col min="4361" max="4361" width="2.83203125" style="21" customWidth="1"/>
    <col min="4362" max="4362" width="16" style="21" customWidth="1"/>
    <col min="4363" max="4363" width="2.83203125" style="21" customWidth="1"/>
    <col min="4364" max="4364" width="10.83203125" style="21"/>
    <col min="4365" max="4365" width="12" style="21" bestFit="1" customWidth="1"/>
    <col min="4366" max="4608" width="10.83203125" style="21"/>
    <col min="4609" max="4609" width="2.83203125" style="21" customWidth="1"/>
    <col min="4610" max="4610" width="21.1640625" style="21" customWidth="1"/>
    <col min="4611" max="4611" width="2.5" style="21" customWidth="1"/>
    <col min="4612" max="4612" width="23.83203125" style="21" customWidth="1"/>
    <col min="4613" max="4613" width="7.33203125" style="21" customWidth="1"/>
    <col min="4614" max="4614" width="20.83203125" style="21" customWidth="1"/>
    <col min="4615" max="4615" width="2" style="21" customWidth="1"/>
    <col min="4616" max="4616" width="18.83203125" style="21" customWidth="1"/>
    <col min="4617" max="4617" width="2.83203125" style="21" customWidth="1"/>
    <col min="4618" max="4618" width="16" style="21" customWidth="1"/>
    <col min="4619" max="4619" width="2.83203125" style="21" customWidth="1"/>
    <col min="4620" max="4620" width="10.83203125" style="21"/>
    <col min="4621" max="4621" width="12" style="21" bestFit="1" customWidth="1"/>
    <col min="4622" max="4864" width="10.83203125" style="21"/>
    <col min="4865" max="4865" width="2.83203125" style="21" customWidth="1"/>
    <col min="4866" max="4866" width="21.1640625" style="21" customWidth="1"/>
    <col min="4867" max="4867" width="2.5" style="21" customWidth="1"/>
    <col min="4868" max="4868" width="23.83203125" style="21" customWidth="1"/>
    <col min="4869" max="4869" width="7.33203125" style="21" customWidth="1"/>
    <col min="4870" max="4870" width="20.83203125" style="21" customWidth="1"/>
    <col min="4871" max="4871" width="2" style="21" customWidth="1"/>
    <col min="4872" max="4872" width="18.83203125" style="21" customWidth="1"/>
    <col min="4873" max="4873" width="2.83203125" style="21" customWidth="1"/>
    <col min="4874" max="4874" width="16" style="21" customWidth="1"/>
    <col min="4875" max="4875" width="2.83203125" style="21" customWidth="1"/>
    <col min="4876" max="4876" width="10.83203125" style="21"/>
    <col min="4877" max="4877" width="12" style="21" bestFit="1" customWidth="1"/>
    <col min="4878" max="5120" width="10.83203125" style="21"/>
    <col min="5121" max="5121" width="2.83203125" style="21" customWidth="1"/>
    <col min="5122" max="5122" width="21.1640625" style="21" customWidth="1"/>
    <col min="5123" max="5123" width="2.5" style="21" customWidth="1"/>
    <col min="5124" max="5124" width="23.83203125" style="21" customWidth="1"/>
    <col min="5125" max="5125" width="7.33203125" style="21" customWidth="1"/>
    <col min="5126" max="5126" width="20.83203125" style="21" customWidth="1"/>
    <col min="5127" max="5127" width="2" style="21" customWidth="1"/>
    <col min="5128" max="5128" width="18.83203125" style="21" customWidth="1"/>
    <col min="5129" max="5129" width="2.83203125" style="21" customWidth="1"/>
    <col min="5130" max="5130" width="16" style="21" customWidth="1"/>
    <col min="5131" max="5131" width="2.83203125" style="21" customWidth="1"/>
    <col min="5132" max="5132" width="10.83203125" style="21"/>
    <col min="5133" max="5133" width="12" style="21" bestFit="1" customWidth="1"/>
    <col min="5134" max="5376" width="10.83203125" style="21"/>
    <col min="5377" max="5377" width="2.83203125" style="21" customWidth="1"/>
    <col min="5378" max="5378" width="21.1640625" style="21" customWidth="1"/>
    <col min="5379" max="5379" width="2.5" style="21" customWidth="1"/>
    <col min="5380" max="5380" width="23.83203125" style="21" customWidth="1"/>
    <col min="5381" max="5381" width="7.33203125" style="21" customWidth="1"/>
    <col min="5382" max="5382" width="20.83203125" style="21" customWidth="1"/>
    <col min="5383" max="5383" width="2" style="21" customWidth="1"/>
    <col min="5384" max="5384" width="18.83203125" style="21" customWidth="1"/>
    <col min="5385" max="5385" width="2.83203125" style="21" customWidth="1"/>
    <col min="5386" max="5386" width="16" style="21" customWidth="1"/>
    <col min="5387" max="5387" width="2.83203125" style="21" customWidth="1"/>
    <col min="5388" max="5388" width="10.83203125" style="21"/>
    <col min="5389" max="5389" width="12" style="21" bestFit="1" customWidth="1"/>
    <col min="5390" max="5632" width="10.83203125" style="21"/>
    <col min="5633" max="5633" width="2.83203125" style="21" customWidth="1"/>
    <col min="5634" max="5634" width="21.1640625" style="21" customWidth="1"/>
    <col min="5635" max="5635" width="2.5" style="21" customWidth="1"/>
    <col min="5636" max="5636" width="23.83203125" style="21" customWidth="1"/>
    <col min="5637" max="5637" width="7.33203125" style="21" customWidth="1"/>
    <col min="5638" max="5638" width="20.83203125" style="21" customWidth="1"/>
    <col min="5639" max="5639" width="2" style="21" customWidth="1"/>
    <col min="5640" max="5640" width="18.83203125" style="21" customWidth="1"/>
    <col min="5641" max="5641" width="2.83203125" style="21" customWidth="1"/>
    <col min="5642" max="5642" width="16" style="21" customWidth="1"/>
    <col min="5643" max="5643" width="2.83203125" style="21" customWidth="1"/>
    <col min="5644" max="5644" width="10.83203125" style="21"/>
    <col min="5645" max="5645" width="12" style="21" bestFit="1" customWidth="1"/>
    <col min="5646" max="5888" width="10.83203125" style="21"/>
    <col min="5889" max="5889" width="2.83203125" style="21" customWidth="1"/>
    <col min="5890" max="5890" width="21.1640625" style="21" customWidth="1"/>
    <col min="5891" max="5891" width="2.5" style="21" customWidth="1"/>
    <col min="5892" max="5892" width="23.83203125" style="21" customWidth="1"/>
    <col min="5893" max="5893" width="7.33203125" style="21" customWidth="1"/>
    <col min="5894" max="5894" width="20.83203125" style="21" customWidth="1"/>
    <col min="5895" max="5895" width="2" style="21" customWidth="1"/>
    <col min="5896" max="5896" width="18.83203125" style="21" customWidth="1"/>
    <col min="5897" max="5897" width="2.83203125" style="21" customWidth="1"/>
    <col min="5898" max="5898" width="16" style="21" customWidth="1"/>
    <col min="5899" max="5899" width="2.83203125" style="21" customWidth="1"/>
    <col min="5900" max="5900" width="10.83203125" style="21"/>
    <col min="5901" max="5901" width="12" style="21" bestFit="1" customWidth="1"/>
    <col min="5902" max="6144" width="10.83203125" style="21"/>
    <col min="6145" max="6145" width="2.83203125" style="21" customWidth="1"/>
    <col min="6146" max="6146" width="21.1640625" style="21" customWidth="1"/>
    <col min="6147" max="6147" width="2.5" style="21" customWidth="1"/>
    <col min="6148" max="6148" width="23.83203125" style="21" customWidth="1"/>
    <col min="6149" max="6149" width="7.33203125" style="21" customWidth="1"/>
    <col min="6150" max="6150" width="20.83203125" style="21" customWidth="1"/>
    <col min="6151" max="6151" width="2" style="21" customWidth="1"/>
    <col min="6152" max="6152" width="18.83203125" style="21" customWidth="1"/>
    <col min="6153" max="6153" width="2.83203125" style="21" customWidth="1"/>
    <col min="6154" max="6154" width="16" style="21" customWidth="1"/>
    <col min="6155" max="6155" width="2.83203125" style="21" customWidth="1"/>
    <col min="6156" max="6156" width="10.83203125" style="21"/>
    <col min="6157" max="6157" width="12" style="21" bestFit="1" customWidth="1"/>
    <col min="6158" max="6400" width="10.83203125" style="21"/>
    <col min="6401" max="6401" width="2.83203125" style="21" customWidth="1"/>
    <col min="6402" max="6402" width="21.1640625" style="21" customWidth="1"/>
    <col min="6403" max="6403" width="2.5" style="21" customWidth="1"/>
    <col min="6404" max="6404" width="23.83203125" style="21" customWidth="1"/>
    <col min="6405" max="6405" width="7.33203125" style="21" customWidth="1"/>
    <col min="6406" max="6406" width="20.83203125" style="21" customWidth="1"/>
    <col min="6407" max="6407" width="2" style="21" customWidth="1"/>
    <col min="6408" max="6408" width="18.83203125" style="21" customWidth="1"/>
    <col min="6409" max="6409" width="2.83203125" style="21" customWidth="1"/>
    <col min="6410" max="6410" width="16" style="21" customWidth="1"/>
    <col min="6411" max="6411" width="2.83203125" style="21" customWidth="1"/>
    <col min="6412" max="6412" width="10.83203125" style="21"/>
    <col min="6413" max="6413" width="12" style="21" bestFit="1" customWidth="1"/>
    <col min="6414" max="6656" width="10.83203125" style="21"/>
    <col min="6657" max="6657" width="2.83203125" style="21" customWidth="1"/>
    <col min="6658" max="6658" width="21.1640625" style="21" customWidth="1"/>
    <col min="6659" max="6659" width="2.5" style="21" customWidth="1"/>
    <col min="6660" max="6660" width="23.83203125" style="21" customWidth="1"/>
    <col min="6661" max="6661" width="7.33203125" style="21" customWidth="1"/>
    <col min="6662" max="6662" width="20.83203125" style="21" customWidth="1"/>
    <col min="6663" max="6663" width="2" style="21" customWidth="1"/>
    <col min="6664" max="6664" width="18.83203125" style="21" customWidth="1"/>
    <col min="6665" max="6665" width="2.83203125" style="21" customWidth="1"/>
    <col min="6666" max="6666" width="16" style="21" customWidth="1"/>
    <col min="6667" max="6667" width="2.83203125" style="21" customWidth="1"/>
    <col min="6668" max="6668" width="10.83203125" style="21"/>
    <col min="6669" max="6669" width="12" style="21" bestFit="1" customWidth="1"/>
    <col min="6670" max="6912" width="10.83203125" style="21"/>
    <col min="6913" max="6913" width="2.83203125" style="21" customWidth="1"/>
    <col min="6914" max="6914" width="21.1640625" style="21" customWidth="1"/>
    <col min="6915" max="6915" width="2.5" style="21" customWidth="1"/>
    <col min="6916" max="6916" width="23.83203125" style="21" customWidth="1"/>
    <col min="6917" max="6917" width="7.33203125" style="21" customWidth="1"/>
    <col min="6918" max="6918" width="20.83203125" style="21" customWidth="1"/>
    <col min="6919" max="6919" width="2" style="21" customWidth="1"/>
    <col min="6920" max="6920" width="18.83203125" style="21" customWidth="1"/>
    <col min="6921" max="6921" width="2.83203125" style="21" customWidth="1"/>
    <col min="6922" max="6922" width="16" style="21" customWidth="1"/>
    <col min="6923" max="6923" width="2.83203125" style="21" customWidth="1"/>
    <col min="6924" max="6924" width="10.83203125" style="21"/>
    <col min="6925" max="6925" width="12" style="21" bestFit="1" customWidth="1"/>
    <col min="6926" max="7168" width="10.83203125" style="21"/>
    <col min="7169" max="7169" width="2.83203125" style="21" customWidth="1"/>
    <col min="7170" max="7170" width="21.1640625" style="21" customWidth="1"/>
    <col min="7171" max="7171" width="2.5" style="21" customWidth="1"/>
    <col min="7172" max="7172" width="23.83203125" style="21" customWidth="1"/>
    <col min="7173" max="7173" width="7.33203125" style="21" customWidth="1"/>
    <col min="7174" max="7174" width="20.83203125" style="21" customWidth="1"/>
    <col min="7175" max="7175" width="2" style="21" customWidth="1"/>
    <col min="7176" max="7176" width="18.83203125" style="21" customWidth="1"/>
    <col min="7177" max="7177" width="2.83203125" style="21" customWidth="1"/>
    <col min="7178" max="7178" width="16" style="21" customWidth="1"/>
    <col min="7179" max="7179" width="2.83203125" style="21" customWidth="1"/>
    <col min="7180" max="7180" width="10.83203125" style="21"/>
    <col min="7181" max="7181" width="12" style="21" bestFit="1" customWidth="1"/>
    <col min="7182" max="7424" width="10.83203125" style="21"/>
    <col min="7425" max="7425" width="2.83203125" style="21" customWidth="1"/>
    <col min="7426" max="7426" width="21.1640625" style="21" customWidth="1"/>
    <col min="7427" max="7427" width="2.5" style="21" customWidth="1"/>
    <col min="7428" max="7428" width="23.83203125" style="21" customWidth="1"/>
    <col min="7429" max="7429" width="7.33203125" style="21" customWidth="1"/>
    <col min="7430" max="7430" width="20.83203125" style="21" customWidth="1"/>
    <col min="7431" max="7431" width="2" style="21" customWidth="1"/>
    <col min="7432" max="7432" width="18.83203125" style="21" customWidth="1"/>
    <col min="7433" max="7433" width="2.83203125" style="21" customWidth="1"/>
    <col min="7434" max="7434" width="16" style="21" customWidth="1"/>
    <col min="7435" max="7435" width="2.83203125" style="21" customWidth="1"/>
    <col min="7436" max="7436" width="10.83203125" style="21"/>
    <col min="7437" max="7437" width="12" style="21" bestFit="1" customWidth="1"/>
    <col min="7438" max="7680" width="10.83203125" style="21"/>
    <col min="7681" max="7681" width="2.83203125" style="21" customWidth="1"/>
    <col min="7682" max="7682" width="21.1640625" style="21" customWidth="1"/>
    <col min="7683" max="7683" width="2.5" style="21" customWidth="1"/>
    <col min="7684" max="7684" width="23.83203125" style="21" customWidth="1"/>
    <col min="7685" max="7685" width="7.33203125" style="21" customWidth="1"/>
    <col min="7686" max="7686" width="20.83203125" style="21" customWidth="1"/>
    <col min="7687" max="7687" width="2" style="21" customWidth="1"/>
    <col min="7688" max="7688" width="18.83203125" style="21" customWidth="1"/>
    <col min="7689" max="7689" width="2.83203125" style="21" customWidth="1"/>
    <col min="7690" max="7690" width="16" style="21" customWidth="1"/>
    <col min="7691" max="7691" width="2.83203125" style="21" customWidth="1"/>
    <col min="7692" max="7692" width="10.83203125" style="21"/>
    <col min="7693" max="7693" width="12" style="21" bestFit="1" customWidth="1"/>
    <col min="7694" max="7936" width="10.83203125" style="21"/>
    <col min="7937" max="7937" width="2.83203125" style="21" customWidth="1"/>
    <col min="7938" max="7938" width="21.1640625" style="21" customWidth="1"/>
    <col min="7939" max="7939" width="2.5" style="21" customWidth="1"/>
    <col min="7940" max="7940" width="23.83203125" style="21" customWidth="1"/>
    <col min="7941" max="7941" width="7.33203125" style="21" customWidth="1"/>
    <col min="7942" max="7942" width="20.83203125" style="21" customWidth="1"/>
    <col min="7943" max="7943" width="2" style="21" customWidth="1"/>
    <col min="7944" max="7944" width="18.83203125" style="21" customWidth="1"/>
    <col min="7945" max="7945" width="2.83203125" style="21" customWidth="1"/>
    <col min="7946" max="7946" width="16" style="21" customWidth="1"/>
    <col min="7947" max="7947" width="2.83203125" style="21" customWidth="1"/>
    <col min="7948" max="7948" width="10.83203125" style="21"/>
    <col min="7949" max="7949" width="12" style="21" bestFit="1" customWidth="1"/>
    <col min="7950" max="8192" width="10.83203125" style="21"/>
    <col min="8193" max="8193" width="2.83203125" style="21" customWidth="1"/>
    <col min="8194" max="8194" width="21.1640625" style="21" customWidth="1"/>
    <col min="8195" max="8195" width="2.5" style="21" customWidth="1"/>
    <col min="8196" max="8196" width="23.83203125" style="21" customWidth="1"/>
    <col min="8197" max="8197" width="7.33203125" style="21" customWidth="1"/>
    <col min="8198" max="8198" width="20.83203125" style="21" customWidth="1"/>
    <col min="8199" max="8199" width="2" style="21" customWidth="1"/>
    <col min="8200" max="8200" width="18.83203125" style="21" customWidth="1"/>
    <col min="8201" max="8201" width="2.83203125" style="21" customWidth="1"/>
    <col min="8202" max="8202" width="16" style="21" customWidth="1"/>
    <col min="8203" max="8203" width="2.83203125" style="21" customWidth="1"/>
    <col min="8204" max="8204" width="10.83203125" style="21"/>
    <col min="8205" max="8205" width="12" style="21" bestFit="1" customWidth="1"/>
    <col min="8206" max="8448" width="10.83203125" style="21"/>
    <col min="8449" max="8449" width="2.83203125" style="21" customWidth="1"/>
    <col min="8450" max="8450" width="21.1640625" style="21" customWidth="1"/>
    <col min="8451" max="8451" width="2.5" style="21" customWidth="1"/>
    <col min="8452" max="8452" width="23.83203125" style="21" customWidth="1"/>
    <col min="8453" max="8453" width="7.33203125" style="21" customWidth="1"/>
    <col min="8454" max="8454" width="20.83203125" style="21" customWidth="1"/>
    <col min="8455" max="8455" width="2" style="21" customWidth="1"/>
    <col min="8456" max="8456" width="18.83203125" style="21" customWidth="1"/>
    <col min="8457" max="8457" width="2.83203125" style="21" customWidth="1"/>
    <col min="8458" max="8458" width="16" style="21" customWidth="1"/>
    <col min="8459" max="8459" width="2.83203125" style="21" customWidth="1"/>
    <col min="8460" max="8460" width="10.83203125" style="21"/>
    <col min="8461" max="8461" width="12" style="21" bestFit="1" customWidth="1"/>
    <col min="8462" max="8704" width="10.83203125" style="21"/>
    <col min="8705" max="8705" width="2.83203125" style="21" customWidth="1"/>
    <col min="8706" max="8706" width="21.1640625" style="21" customWidth="1"/>
    <col min="8707" max="8707" width="2.5" style="21" customWidth="1"/>
    <col min="8708" max="8708" width="23.83203125" style="21" customWidth="1"/>
    <col min="8709" max="8709" width="7.33203125" style="21" customWidth="1"/>
    <col min="8710" max="8710" width="20.83203125" style="21" customWidth="1"/>
    <col min="8711" max="8711" width="2" style="21" customWidth="1"/>
    <col min="8712" max="8712" width="18.83203125" style="21" customWidth="1"/>
    <col min="8713" max="8713" width="2.83203125" style="21" customWidth="1"/>
    <col min="8714" max="8714" width="16" style="21" customWidth="1"/>
    <col min="8715" max="8715" width="2.83203125" style="21" customWidth="1"/>
    <col min="8716" max="8716" width="10.83203125" style="21"/>
    <col min="8717" max="8717" width="12" style="21" bestFit="1" customWidth="1"/>
    <col min="8718" max="8960" width="10.83203125" style="21"/>
    <col min="8961" max="8961" width="2.83203125" style="21" customWidth="1"/>
    <col min="8962" max="8962" width="21.1640625" style="21" customWidth="1"/>
    <col min="8963" max="8963" width="2.5" style="21" customWidth="1"/>
    <col min="8964" max="8964" width="23.83203125" style="21" customWidth="1"/>
    <col min="8965" max="8965" width="7.33203125" style="21" customWidth="1"/>
    <col min="8966" max="8966" width="20.83203125" style="21" customWidth="1"/>
    <col min="8967" max="8967" width="2" style="21" customWidth="1"/>
    <col min="8968" max="8968" width="18.83203125" style="21" customWidth="1"/>
    <col min="8969" max="8969" width="2.83203125" style="21" customWidth="1"/>
    <col min="8970" max="8970" width="16" style="21" customWidth="1"/>
    <col min="8971" max="8971" width="2.83203125" style="21" customWidth="1"/>
    <col min="8972" max="8972" width="10.83203125" style="21"/>
    <col min="8973" max="8973" width="12" style="21" bestFit="1" customWidth="1"/>
    <col min="8974" max="9216" width="10.83203125" style="21"/>
    <col min="9217" max="9217" width="2.83203125" style="21" customWidth="1"/>
    <col min="9218" max="9218" width="21.1640625" style="21" customWidth="1"/>
    <col min="9219" max="9219" width="2.5" style="21" customWidth="1"/>
    <col min="9220" max="9220" width="23.83203125" style="21" customWidth="1"/>
    <col min="9221" max="9221" width="7.33203125" style="21" customWidth="1"/>
    <col min="9222" max="9222" width="20.83203125" style="21" customWidth="1"/>
    <col min="9223" max="9223" width="2" style="21" customWidth="1"/>
    <col min="9224" max="9224" width="18.83203125" style="21" customWidth="1"/>
    <col min="9225" max="9225" width="2.83203125" style="21" customWidth="1"/>
    <col min="9226" max="9226" width="16" style="21" customWidth="1"/>
    <col min="9227" max="9227" width="2.83203125" style="21" customWidth="1"/>
    <col min="9228" max="9228" width="10.83203125" style="21"/>
    <col min="9229" max="9229" width="12" style="21" bestFit="1" customWidth="1"/>
    <col min="9230" max="9472" width="10.83203125" style="21"/>
    <col min="9473" max="9473" width="2.83203125" style="21" customWidth="1"/>
    <col min="9474" max="9474" width="21.1640625" style="21" customWidth="1"/>
    <col min="9475" max="9475" width="2.5" style="21" customWidth="1"/>
    <col min="9476" max="9476" width="23.83203125" style="21" customWidth="1"/>
    <col min="9477" max="9477" width="7.33203125" style="21" customWidth="1"/>
    <col min="9478" max="9478" width="20.83203125" style="21" customWidth="1"/>
    <col min="9479" max="9479" width="2" style="21" customWidth="1"/>
    <col min="9480" max="9480" width="18.83203125" style="21" customWidth="1"/>
    <col min="9481" max="9481" width="2.83203125" style="21" customWidth="1"/>
    <col min="9482" max="9482" width="16" style="21" customWidth="1"/>
    <col min="9483" max="9483" width="2.83203125" style="21" customWidth="1"/>
    <col min="9484" max="9484" width="10.83203125" style="21"/>
    <col min="9485" max="9485" width="12" style="21" bestFit="1" customWidth="1"/>
    <col min="9486" max="9728" width="10.83203125" style="21"/>
    <col min="9729" max="9729" width="2.83203125" style="21" customWidth="1"/>
    <col min="9730" max="9730" width="21.1640625" style="21" customWidth="1"/>
    <col min="9731" max="9731" width="2.5" style="21" customWidth="1"/>
    <col min="9732" max="9732" width="23.83203125" style="21" customWidth="1"/>
    <col min="9733" max="9733" width="7.33203125" style="21" customWidth="1"/>
    <col min="9734" max="9734" width="20.83203125" style="21" customWidth="1"/>
    <col min="9735" max="9735" width="2" style="21" customWidth="1"/>
    <col min="9736" max="9736" width="18.83203125" style="21" customWidth="1"/>
    <col min="9737" max="9737" width="2.83203125" style="21" customWidth="1"/>
    <col min="9738" max="9738" width="16" style="21" customWidth="1"/>
    <col min="9739" max="9739" width="2.83203125" style="21" customWidth="1"/>
    <col min="9740" max="9740" width="10.83203125" style="21"/>
    <col min="9741" max="9741" width="12" style="21" bestFit="1" customWidth="1"/>
    <col min="9742" max="9984" width="10.83203125" style="21"/>
    <col min="9985" max="9985" width="2.83203125" style="21" customWidth="1"/>
    <col min="9986" max="9986" width="21.1640625" style="21" customWidth="1"/>
    <col min="9987" max="9987" width="2.5" style="21" customWidth="1"/>
    <col min="9988" max="9988" width="23.83203125" style="21" customWidth="1"/>
    <col min="9989" max="9989" width="7.33203125" style="21" customWidth="1"/>
    <col min="9990" max="9990" width="20.83203125" style="21" customWidth="1"/>
    <col min="9991" max="9991" width="2" style="21" customWidth="1"/>
    <col min="9992" max="9992" width="18.83203125" style="21" customWidth="1"/>
    <col min="9993" max="9993" width="2.83203125" style="21" customWidth="1"/>
    <col min="9994" max="9994" width="16" style="21" customWidth="1"/>
    <col min="9995" max="9995" width="2.83203125" style="21" customWidth="1"/>
    <col min="9996" max="9996" width="10.83203125" style="21"/>
    <col min="9997" max="9997" width="12" style="21" bestFit="1" customWidth="1"/>
    <col min="9998" max="10240" width="10.83203125" style="21"/>
    <col min="10241" max="10241" width="2.83203125" style="21" customWidth="1"/>
    <col min="10242" max="10242" width="21.1640625" style="21" customWidth="1"/>
    <col min="10243" max="10243" width="2.5" style="21" customWidth="1"/>
    <col min="10244" max="10244" width="23.83203125" style="21" customWidth="1"/>
    <col min="10245" max="10245" width="7.33203125" style="21" customWidth="1"/>
    <col min="10246" max="10246" width="20.83203125" style="21" customWidth="1"/>
    <col min="10247" max="10247" width="2" style="21" customWidth="1"/>
    <col min="10248" max="10248" width="18.83203125" style="21" customWidth="1"/>
    <col min="10249" max="10249" width="2.83203125" style="21" customWidth="1"/>
    <col min="10250" max="10250" width="16" style="21" customWidth="1"/>
    <col min="10251" max="10251" width="2.83203125" style="21" customWidth="1"/>
    <col min="10252" max="10252" width="10.83203125" style="21"/>
    <col min="10253" max="10253" width="12" style="21" bestFit="1" customWidth="1"/>
    <col min="10254" max="10496" width="10.83203125" style="21"/>
    <col min="10497" max="10497" width="2.83203125" style="21" customWidth="1"/>
    <col min="10498" max="10498" width="21.1640625" style="21" customWidth="1"/>
    <col min="10499" max="10499" width="2.5" style="21" customWidth="1"/>
    <col min="10500" max="10500" width="23.83203125" style="21" customWidth="1"/>
    <col min="10501" max="10501" width="7.33203125" style="21" customWidth="1"/>
    <col min="10502" max="10502" width="20.83203125" style="21" customWidth="1"/>
    <col min="10503" max="10503" width="2" style="21" customWidth="1"/>
    <col min="10504" max="10504" width="18.83203125" style="21" customWidth="1"/>
    <col min="10505" max="10505" width="2.83203125" style="21" customWidth="1"/>
    <col min="10506" max="10506" width="16" style="21" customWidth="1"/>
    <col min="10507" max="10507" width="2.83203125" style="21" customWidth="1"/>
    <col min="10508" max="10508" width="10.83203125" style="21"/>
    <col min="10509" max="10509" width="12" style="21" bestFit="1" customWidth="1"/>
    <col min="10510" max="10752" width="10.83203125" style="21"/>
    <col min="10753" max="10753" width="2.83203125" style="21" customWidth="1"/>
    <col min="10754" max="10754" width="21.1640625" style="21" customWidth="1"/>
    <col min="10755" max="10755" width="2.5" style="21" customWidth="1"/>
    <col min="10756" max="10756" width="23.83203125" style="21" customWidth="1"/>
    <col min="10757" max="10757" width="7.33203125" style="21" customWidth="1"/>
    <col min="10758" max="10758" width="20.83203125" style="21" customWidth="1"/>
    <col min="10759" max="10759" width="2" style="21" customWidth="1"/>
    <col min="10760" max="10760" width="18.83203125" style="21" customWidth="1"/>
    <col min="10761" max="10761" width="2.83203125" style="21" customWidth="1"/>
    <col min="10762" max="10762" width="16" style="21" customWidth="1"/>
    <col min="10763" max="10763" width="2.83203125" style="21" customWidth="1"/>
    <col min="10764" max="10764" width="10.83203125" style="21"/>
    <col min="10765" max="10765" width="12" style="21" bestFit="1" customWidth="1"/>
    <col min="10766" max="11008" width="10.83203125" style="21"/>
    <col min="11009" max="11009" width="2.83203125" style="21" customWidth="1"/>
    <col min="11010" max="11010" width="21.1640625" style="21" customWidth="1"/>
    <col min="11011" max="11011" width="2.5" style="21" customWidth="1"/>
    <col min="11012" max="11012" width="23.83203125" style="21" customWidth="1"/>
    <col min="11013" max="11013" width="7.33203125" style="21" customWidth="1"/>
    <col min="11014" max="11014" width="20.83203125" style="21" customWidth="1"/>
    <col min="11015" max="11015" width="2" style="21" customWidth="1"/>
    <col min="11016" max="11016" width="18.83203125" style="21" customWidth="1"/>
    <col min="11017" max="11017" width="2.83203125" style="21" customWidth="1"/>
    <col min="11018" max="11018" width="16" style="21" customWidth="1"/>
    <col min="11019" max="11019" width="2.83203125" style="21" customWidth="1"/>
    <col min="11020" max="11020" width="10.83203125" style="21"/>
    <col min="11021" max="11021" width="12" style="21" bestFit="1" customWidth="1"/>
    <col min="11022" max="11264" width="10.83203125" style="21"/>
    <col min="11265" max="11265" width="2.83203125" style="21" customWidth="1"/>
    <col min="11266" max="11266" width="21.1640625" style="21" customWidth="1"/>
    <col min="11267" max="11267" width="2.5" style="21" customWidth="1"/>
    <col min="11268" max="11268" width="23.83203125" style="21" customWidth="1"/>
    <col min="11269" max="11269" width="7.33203125" style="21" customWidth="1"/>
    <col min="11270" max="11270" width="20.83203125" style="21" customWidth="1"/>
    <col min="11271" max="11271" width="2" style="21" customWidth="1"/>
    <col min="11272" max="11272" width="18.83203125" style="21" customWidth="1"/>
    <col min="11273" max="11273" width="2.83203125" style="21" customWidth="1"/>
    <col min="11274" max="11274" width="16" style="21" customWidth="1"/>
    <col min="11275" max="11275" width="2.83203125" style="21" customWidth="1"/>
    <col min="11276" max="11276" width="10.83203125" style="21"/>
    <col min="11277" max="11277" width="12" style="21" bestFit="1" customWidth="1"/>
    <col min="11278" max="11520" width="10.83203125" style="21"/>
    <col min="11521" max="11521" width="2.83203125" style="21" customWidth="1"/>
    <col min="11522" max="11522" width="21.1640625" style="21" customWidth="1"/>
    <col min="11523" max="11523" width="2.5" style="21" customWidth="1"/>
    <col min="11524" max="11524" width="23.83203125" style="21" customWidth="1"/>
    <col min="11525" max="11525" width="7.33203125" style="21" customWidth="1"/>
    <col min="11526" max="11526" width="20.83203125" style="21" customWidth="1"/>
    <col min="11527" max="11527" width="2" style="21" customWidth="1"/>
    <col min="11528" max="11528" width="18.83203125" style="21" customWidth="1"/>
    <col min="11529" max="11529" width="2.83203125" style="21" customWidth="1"/>
    <col min="11530" max="11530" width="16" style="21" customWidth="1"/>
    <col min="11531" max="11531" width="2.83203125" style="21" customWidth="1"/>
    <col min="11532" max="11532" width="10.83203125" style="21"/>
    <col min="11533" max="11533" width="12" style="21" bestFit="1" customWidth="1"/>
    <col min="11534" max="11776" width="10.83203125" style="21"/>
    <col min="11777" max="11777" width="2.83203125" style="21" customWidth="1"/>
    <col min="11778" max="11778" width="21.1640625" style="21" customWidth="1"/>
    <col min="11779" max="11779" width="2.5" style="21" customWidth="1"/>
    <col min="11780" max="11780" width="23.83203125" style="21" customWidth="1"/>
    <col min="11781" max="11781" width="7.33203125" style="21" customWidth="1"/>
    <col min="11782" max="11782" width="20.83203125" style="21" customWidth="1"/>
    <col min="11783" max="11783" width="2" style="21" customWidth="1"/>
    <col min="11784" max="11784" width="18.83203125" style="21" customWidth="1"/>
    <col min="11785" max="11785" width="2.83203125" style="21" customWidth="1"/>
    <col min="11786" max="11786" width="16" style="21" customWidth="1"/>
    <col min="11787" max="11787" width="2.83203125" style="21" customWidth="1"/>
    <col min="11788" max="11788" width="10.83203125" style="21"/>
    <col min="11789" max="11789" width="12" style="21" bestFit="1" customWidth="1"/>
    <col min="11790" max="12032" width="10.83203125" style="21"/>
    <col min="12033" max="12033" width="2.83203125" style="21" customWidth="1"/>
    <col min="12034" max="12034" width="21.1640625" style="21" customWidth="1"/>
    <col min="12035" max="12035" width="2.5" style="21" customWidth="1"/>
    <col min="12036" max="12036" width="23.83203125" style="21" customWidth="1"/>
    <col min="12037" max="12037" width="7.33203125" style="21" customWidth="1"/>
    <col min="12038" max="12038" width="20.83203125" style="21" customWidth="1"/>
    <col min="12039" max="12039" width="2" style="21" customWidth="1"/>
    <col min="12040" max="12040" width="18.83203125" style="21" customWidth="1"/>
    <col min="12041" max="12041" width="2.83203125" style="21" customWidth="1"/>
    <col min="12042" max="12042" width="16" style="21" customWidth="1"/>
    <col min="12043" max="12043" width="2.83203125" style="21" customWidth="1"/>
    <col min="12044" max="12044" width="10.83203125" style="21"/>
    <col min="12045" max="12045" width="12" style="21" bestFit="1" customWidth="1"/>
    <col min="12046" max="12288" width="10.83203125" style="21"/>
    <col min="12289" max="12289" width="2.83203125" style="21" customWidth="1"/>
    <col min="12290" max="12290" width="21.1640625" style="21" customWidth="1"/>
    <col min="12291" max="12291" width="2.5" style="21" customWidth="1"/>
    <col min="12292" max="12292" width="23.83203125" style="21" customWidth="1"/>
    <col min="12293" max="12293" width="7.33203125" style="21" customWidth="1"/>
    <col min="12294" max="12294" width="20.83203125" style="21" customWidth="1"/>
    <col min="12295" max="12295" width="2" style="21" customWidth="1"/>
    <col min="12296" max="12296" width="18.83203125" style="21" customWidth="1"/>
    <col min="12297" max="12297" width="2.83203125" style="21" customWidth="1"/>
    <col min="12298" max="12298" width="16" style="21" customWidth="1"/>
    <col min="12299" max="12299" width="2.83203125" style="21" customWidth="1"/>
    <col min="12300" max="12300" width="10.83203125" style="21"/>
    <col min="12301" max="12301" width="12" style="21" bestFit="1" customWidth="1"/>
    <col min="12302" max="12544" width="10.83203125" style="21"/>
    <col min="12545" max="12545" width="2.83203125" style="21" customWidth="1"/>
    <col min="12546" max="12546" width="21.1640625" style="21" customWidth="1"/>
    <col min="12547" max="12547" width="2.5" style="21" customWidth="1"/>
    <col min="12548" max="12548" width="23.83203125" style="21" customWidth="1"/>
    <col min="12549" max="12549" width="7.33203125" style="21" customWidth="1"/>
    <col min="12550" max="12550" width="20.83203125" style="21" customWidth="1"/>
    <col min="12551" max="12551" width="2" style="21" customWidth="1"/>
    <col min="12552" max="12552" width="18.83203125" style="21" customWidth="1"/>
    <col min="12553" max="12553" width="2.83203125" style="21" customWidth="1"/>
    <col min="12554" max="12554" width="16" style="21" customWidth="1"/>
    <col min="12555" max="12555" width="2.83203125" style="21" customWidth="1"/>
    <col min="12556" max="12556" width="10.83203125" style="21"/>
    <col min="12557" max="12557" width="12" style="21" bestFit="1" customWidth="1"/>
    <col min="12558" max="12800" width="10.83203125" style="21"/>
    <col min="12801" max="12801" width="2.83203125" style="21" customWidth="1"/>
    <col min="12802" max="12802" width="21.1640625" style="21" customWidth="1"/>
    <col min="12803" max="12803" width="2.5" style="21" customWidth="1"/>
    <col min="12804" max="12804" width="23.83203125" style="21" customWidth="1"/>
    <col min="12805" max="12805" width="7.33203125" style="21" customWidth="1"/>
    <col min="12806" max="12806" width="20.83203125" style="21" customWidth="1"/>
    <col min="12807" max="12807" width="2" style="21" customWidth="1"/>
    <col min="12808" max="12808" width="18.83203125" style="21" customWidth="1"/>
    <col min="12809" max="12809" width="2.83203125" style="21" customWidth="1"/>
    <col min="12810" max="12810" width="16" style="21" customWidth="1"/>
    <col min="12811" max="12811" width="2.83203125" style="21" customWidth="1"/>
    <col min="12812" max="12812" width="10.83203125" style="21"/>
    <col min="12813" max="12813" width="12" style="21" bestFit="1" customWidth="1"/>
    <col min="12814" max="13056" width="10.83203125" style="21"/>
    <col min="13057" max="13057" width="2.83203125" style="21" customWidth="1"/>
    <col min="13058" max="13058" width="21.1640625" style="21" customWidth="1"/>
    <col min="13059" max="13059" width="2.5" style="21" customWidth="1"/>
    <col min="13060" max="13060" width="23.83203125" style="21" customWidth="1"/>
    <col min="13061" max="13061" width="7.33203125" style="21" customWidth="1"/>
    <col min="13062" max="13062" width="20.83203125" style="21" customWidth="1"/>
    <col min="13063" max="13063" width="2" style="21" customWidth="1"/>
    <col min="13064" max="13064" width="18.83203125" style="21" customWidth="1"/>
    <col min="13065" max="13065" width="2.83203125" style="21" customWidth="1"/>
    <col min="13066" max="13066" width="16" style="21" customWidth="1"/>
    <col min="13067" max="13067" width="2.83203125" style="21" customWidth="1"/>
    <col min="13068" max="13068" width="10.83203125" style="21"/>
    <col min="13069" max="13069" width="12" style="21" bestFit="1" customWidth="1"/>
    <col min="13070" max="13312" width="10.83203125" style="21"/>
    <col min="13313" max="13313" width="2.83203125" style="21" customWidth="1"/>
    <col min="13314" max="13314" width="21.1640625" style="21" customWidth="1"/>
    <col min="13315" max="13315" width="2.5" style="21" customWidth="1"/>
    <col min="13316" max="13316" width="23.83203125" style="21" customWidth="1"/>
    <col min="13317" max="13317" width="7.33203125" style="21" customWidth="1"/>
    <col min="13318" max="13318" width="20.83203125" style="21" customWidth="1"/>
    <col min="13319" max="13319" width="2" style="21" customWidth="1"/>
    <col min="13320" max="13320" width="18.83203125" style="21" customWidth="1"/>
    <col min="13321" max="13321" width="2.83203125" style="21" customWidth="1"/>
    <col min="13322" max="13322" width="16" style="21" customWidth="1"/>
    <col min="13323" max="13323" width="2.83203125" style="21" customWidth="1"/>
    <col min="13324" max="13324" width="10.83203125" style="21"/>
    <col min="13325" max="13325" width="12" style="21" bestFit="1" customWidth="1"/>
    <col min="13326" max="13568" width="10.83203125" style="21"/>
    <col min="13569" max="13569" width="2.83203125" style="21" customWidth="1"/>
    <col min="13570" max="13570" width="21.1640625" style="21" customWidth="1"/>
    <col min="13571" max="13571" width="2.5" style="21" customWidth="1"/>
    <col min="13572" max="13572" width="23.83203125" style="21" customWidth="1"/>
    <col min="13573" max="13573" width="7.33203125" style="21" customWidth="1"/>
    <col min="13574" max="13574" width="20.83203125" style="21" customWidth="1"/>
    <col min="13575" max="13575" width="2" style="21" customWidth="1"/>
    <col min="13576" max="13576" width="18.83203125" style="21" customWidth="1"/>
    <col min="13577" max="13577" width="2.83203125" style="21" customWidth="1"/>
    <col min="13578" max="13578" width="16" style="21" customWidth="1"/>
    <col min="13579" max="13579" width="2.83203125" style="21" customWidth="1"/>
    <col min="13580" max="13580" width="10.83203125" style="21"/>
    <col min="13581" max="13581" width="12" style="21" bestFit="1" customWidth="1"/>
    <col min="13582" max="13824" width="10.83203125" style="21"/>
    <col min="13825" max="13825" width="2.83203125" style="21" customWidth="1"/>
    <col min="13826" max="13826" width="21.1640625" style="21" customWidth="1"/>
    <col min="13827" max="13827" width="2.5" style="21" customWidth="1"/>
    <col min="13828" max="13828" width="23.83203125" style="21" customWidth="1"/>
    <col min="13829" max="13829" width="7.33203125" style="21" customWidth="1"/>
    <col min="13830" max="13830" width="20.83203125" style="21" customWidth="1"/>
    <col min="13831" max="13831" width="2" style="21" customWidth="1"/>
    <col min="13832" max="13832" width="18.83203125" style="21" customWidth="1"/>
    <col min="13833" max="13833" width="2.83203125" style="21" customWidth="1"/>
    <col min="13834" max="13834" width="16" style="21" customWidth="1"/>
    <col min="13835" max="13835" width="2.83203125" style="21" customWidth="1"/>
    <col min="13836" max="13836" width="10.83203125" style="21"/>
    <col min="13837" max="13837" width="12" style="21" bestFit="1" customWidth="1"/>
    <col min="13838" max="14080" width="10.83203125" style="21"/>
    <col min="14081" max="14081" width="2.83203125" style="21" customWidth="1"/>
    <col min="14082" max="14082" width="21.1640625" style="21" customWidth="1"/>
    <col min="14083" max="14083" width="2.5" style="21" customWidth="1"/>
    <col min="14084" max="14084" width="23.83203125" style="21" customWidth="1"/>
    <col min="14085" max="14085" width="7.33203125" style="21" customWidth="1"/>
    <col min="14086" max="14086" width="20.83203125" style="21" customWidth="1"/>
    <col min="14087" max="14087" width="2" style="21" customWidth="1"/>
    <col min="14088" max="14088" width="18.83203125" style="21" customWidth="1"/>
    <col min="14089" max="14089" width="2.83203125" style="21" customWidth="1"/>
    <col min="14090" max="14090" width="16" style="21" customWidth="1"/>
    <col min="14091" max="14091" width="2.83203125" style="21" customWidth="1"/>
    <col min="14092" max="14092" width="10.83203125" style="21"/>
    <col min="14093" max="14093" width="12" style="21" bestFit="1" customWidth="1"/>
    <col min="14094" max="14336" width="10.83203125" style="21"/>
    <col min="14337" max="14337" width="2.83203125" style="21" customWidth="1"/>
    <col min="14338" max="14338" width="21.1640625" style="21" customWidth="1"/>
    <col min="14339" max="14339" width="2.5" style="21" customWidth="1"/>
    <col min="14340" max="14340" width="23.83203125" style="21" customWidth="1"/>
    <col min="14341" max="14341" width="7.33203125" style="21" customWidth="1"/>
    <col min="14342" max="14342" width="20.83203125" style="21" customWidth="1"/>
    <col min="14343" max="14343" width="2" style="21" customWidth="1"/>
    <col min="14344" max="14344" width="18.83203125" style="21" customWidth="1"/>
    <col min="14345" max="14345" width="2.83203125" style="21" customWidth="1"/>
    <col min="14346" max="14346" width="16" style="21" customWidth="1"/>
    <col min="14347" max="14347" width="2.83203125" style="21" customWidth="1"/>
    <col min="14348" max="14348" width="10.83203125" style="21"/>
    <col min="14349" max="14349" width="12" style="21" bestFit="1" customWidth="1"/>
    <col min="14350" max="14592" width="10.83203125" style="21"/>
    <col min="14593" max="14593" width="2.83203125" style="21" customWidth="1"/>
    <col min="14594" max="14594" width="21.1640625" style="21" customWidth="1"/>
    <col min="14595" max="14595" width="2.5" style="21" customWidth="1"/>
    <col min="14596" max="14596" width="23.83203125" style="21" customWidth="1"/>
    <col min="14597" max="14597" width="7.33203125" style="21" customWidth="1"/>
    <col min="14598" max="14598" width="20.83203125" style="21" customWidth="1"/>
    <col min="14599" max="14599" width="2" style="21" customWidth="1"/>
    <col min="14600" max="14600" width="18.83203125" style="21" customWidth="1"/>
    <col min="14601" max="14601" width="2.83203125" style="21" customWidth="1"/>
    <col min="14602" max="14602" width="16" style="21" customWidth="1"/>
    <col min="14603" max="14603" width="2.83203125" style="21" customWidth="1"/>
    <col min="14604" max="14604" width="10.83203125" style="21"/>
    <col min="14605" max="14605" width="12" style="21" bestFit="1" customWidth="1"/>
    <col min="14606" max="14848" width="10.83203125" style="21"/>
    <col min="14849" max="14849" width="2.83203125" style="21" customWidth="1"/>
    <col min="14850" max="14850" width="21.1640625" style="21" customWidth="1"/>
    <col min="14851" max="14851" width="2.5" style="21" customWidth="1"/>
    <col min="14852" max="14852" width="23.83203125" style="21" customWidth="1"/>
    <col min="14853" max="14853" width="7.33203125" style="21" customWidth="1"/>
    <col min="14854" max="14854" width="20.83203125" style="21" customWidth="1"/>
    <col min="14855" max="14855" width="2" style="21" customWidth="1"/>
    <col min="14856" max="14856" width="18.83203125" style="21" customWidth="1"/>
    <col min="14857" max="14857" width="2.83203125" style="21" customWidth="1"/>
    <col min="14858" max="14858" width="16" style="21" customWidth="1"/>
    <col min="14859" max="14859" width="2.83203125" style="21" customWidth="1"/>
    <col min="14860" max="14860" width="10.83203125" style="21"/>
    <col min="14861" max="14861" width="12" style="21" bestFit="1" customWidth="1"/>
    <col min="14862" max="15104" width="10.83203125" style="21"/>
    <col min="15105" max="15105" width="2.83203125" style="21" customWidth="1"/>
    <col min="15106" max="15106" width="21.1640625" style="21" customWidth="1"/>
    <col min="15107" max="15107" width="2.5" style="21" customWidth="1"/>
    <col min="15108" max="15108" width="23.83203125" style="21" customWidth="1"/>
    <col min="15109" max="15109" width="7.33203125" style="21" customWidth="1"/>
    <col min="15110" max="15110" width="20.83203125" style="21" customWidth="1"/>
    <col min="15111" max="15111" width="2" style="21" customWidth="1"/>
    <col min="15112" max="15112" width="18.83203125" style="21" customWidth="1"/>
    <col min="15113" max="15113" width="2.83203125" style="21" customWidth="1"/>
    <col min="15114" max="15114" width="16" style="21" customWidth="1"/>
    <col min="15115" max="15115" width="2.83203125" style="21" customWidth="1"/>
    <col min="15116" max="15116" width="10.83203125" style="21"/>
    <col min="15117" max="15117" width="12" style="21" bestFit="1" customWidth="1"/>
    <col min="15118" max="15360" width="10.83203125" style="21"/>
    <col min="15361" max="15361" width="2.83203125" style="21" customWidth="1"/>
    <col min="15362" max="15362" width="21.1640625" style="21" customWidth="1"/>
    <col min="15363" max="15363" width="2.5" style="21" customWidth="1"/>
    <col min="15364" max="15364" width="23.83203125" style="21" customWidth="1"/>
    <col min="15365" max="15365" width="7.33203125" style="21" customWidth="1"/>
    <col min="15366" max="15366" width="20.83203125" style="21" customWidth="1"/>
    <col min="15367" max="15367" width="2" style="21" customWidth="1"/>
    <col min="15368" max="15368" width="18.83203125" style="21" customWidth="1"/>
    <col min="15369" max="15369" width="2.83203125" style="21" customWidth="1"/>
    <col min="15370" max="15370" width="16" style="21" customWidth="1"/>
    <col min="15371" max="15371" width="2.83203125" style="21" customWidth="1"/>
    <col min="15372" max="15372" width="10.83203125" style="21"/>
    <col min="15373" max="15373" width="12" style="21" bestFit="1" customWidth="1"/>
    <col min="15374" max="15616" width="10.83203125" style="21"/>
    <col min="15617" max="15617" width="2.83203125" style="21" customWidth="1"/>
    <col min="15618" max="15618" width="21.1640625" style="21" customWidth="1"/>
    <col min="15619" max="15619" width="2.5" style="21" customWidth="1"/>
    <col min="15620" max="15620" width="23.83203125" style="21" customWidth="1"/>
    <col min="15621" max="15621" width="7.33203125" style="21" customWidth="1"/>
    <col min="15622" max="15622" width="20.83203125" style="21" customWidth="1"/>
    <col min="15623" max="15623" width="2" style="21" customWidth="1"/>
    <col min="15624" max="15624" width="18.83203125" style="21" customWidth="1"/>
    <col min="15625" max="15625" width="2.83203125" style="21" customWidth="1"/>
    <col min="15626" max="15626" width="16" style="21" customWidth="1"/>
    <col min="15627" max="15627" width="2.83203125" style="21" customWidth="1"/>
    <col min="15628" max="15628" width="10.83203125" style="21"/>
    <col min="15629" max="15629" width="12" style="21" bestFit="1" customWidth="1"/>
    <col min="15630" max="15872" width="10.83203125" style="21"/>
    <col min="15873" max="15873" width="2.83203125" style="21" customWidth="1"/>
    <col min="15874" max="15874" width="21.1640625" style="21" customWidth="1"/>
    <col min="15875" max="15875" width="2.5" style="21" customWidth="1"/>
    <col min="15876" max="15876" width="23.83203125" style="21" customWidth="1"/>
    <col min="15877" max="15877" width="7.33203125" style="21" customWidth="1"/>
    <col min="15878" max="15878" width="20.83203125" style="21" customWidth="1"/>
    <col min="15879" max="15879" width="2" style="21" customWidth="1"/>
    <col min="15880" max="15880" width="18.83203125" style="21" customWidth="1"/>
    <col min="15881" max="15881" width="2.83203125" style="21" customWidth="1"/>
    <col min="15882" max="15882" width="16" style="21" customWidth="1"/>
    <col min="15883" max="15883" width="2.83203125" style="21" customWidth="1"/>
    <col min="15884" max="15884" width="10.83203125" style="21"/>
    <col min="15885" max="15885" width="12" style="21" bestFit="1" customWidth="1"/>
    <col min="15886" max="16128" width="10.83203125" style="21"/>
    <col min="16129" max="16129" width="2.83203125" style="21" customWidth="1"/>
    <col min="16130" max="16130" width="21.1640625" style="21" customWidth="1"/>
    <col min="16131" max="16131" width="2.5" style="21" customWidth="1"/>
    <col min="16132" max="16132" width="23.83203125" style="21" customWidth="1"/>
    <col min="16133" max="16133" width="7.33203125" style="21" customWidth="1"/>
    <col min="16134" max="16134" width="20.83203125" style="21" customWidth="1"/>
    <col min="16135" max="16135" width="2" style="21" customWidth="1"/>
    <col min="16136" max="16136" width="18.83203125" style="21" customWidth="1"/>
    <col min="16137" max="16137" width="2.83203125" style="21" customWidth="1"/>
    <col min="16138" max="16138" width="16" style="21" customWidth="1"/>
    <col min="16139" max="16139" width="2.83203125" style="21" customWidth="1"/>
    <col min="16140" max="16140" width="10.83203125" style="21"/>
    <col min="16141" max="16141" width="12" style="21" bestFit="1" customWidth="1"/>
    <col min="16142" max="16384" width="10.83203125" style="21"/>
  </cols>
  <sheetData>
    <row r="1" spans="1:13" ht="23">
      <c r="B1" s="22" t="s">
        <v>92</v>
      </c>
    </row>
    <row r="2" spans="1:13" ht="23">
      <c r="B2" s="22" t="s">
        <v>199</v>
      </c>
    </row>
    <row r="3" spans="1:13" ht="14" thickBot="1">
      <c r="B3" s="24"/>
      <c r="C3" s="24"/>
      <c r="D3" s="25"/>
    </row>
    <row r="5" spans="1:13" ht="16">
      <c r="A5" s="26" t="s">
        <v>93</v>
      </c>
    </row>
    <row r="7" spans="1:13" s="27" customFormat="1" ht="20" customHeight="1">
      <c r="A7" s="91" t="s">
        <v>94</v>
      </c>
      <c r="B7" s="91"/>
      <c r="D7" s="28" t="s">
        <v>95</v>
      </c>
      <c r="E7" s="29"/>
      <c r="F7" s="28" t="s">
        <v>96</v>
      </c>
      <c r="G7" s="30"/>
      <c r="H7" s="28" t="s">
        <v>97</v>
      </c>
      <c r="I7" s="30"/>
      <c r="J7" s="28" t="s">
        <v>98</v>
      </c>
      <c r="K7" s="30"/>
      <c r="L7" s="30"/>
      <c r="M7" s="30"/>
    </row>
    <row r="8" spans="1:13" ht="20" customHeight="1">
      <c r="B8" s="31"/>
      <c r="D8" s="32"/>
      <c r="E8" s="33"/>
      <c r="F8" s="32"/>
      <c r="G8" s="34"/>
      <c r="H8" s="32"/>
      <c r="I8" s="34"/>
      <c r="J8" s="32"/>
    </row>
    <row r="9" spans="1:13" ht="20" customHeight="1">
      <c r="B9" s="31"/>
      <c r="D9" s="32"/>
      <c r="E9" s="33"/>
      <c r="F9" s="32"/>
      <c r="G9" s="34"/>
      <c r="H9" s="32"/>
      <c r="I9" s="34"/>
      <c r="J9" s="32"/>
      <c r="K9" s="23" t="s">
        <v>99</v>
      </c>
    </row>
    <row r="10" spans="1:13" ht="20" customHeight="1">
      <c r="B10" s="31"/>
      <c r="D10" s="32"/>
      <c r="E10" s="33"/>
      <c r="F10" s="32"/>
      <c r="G10" s="34"/>
      <c r="H10" s="32"/>
      <c r="I10" s="34"/>
      <c r="J10" s="35"/>
    </row>
    <row r="11" spans="1:13" ht="20" customHeight="1">
      <c r="B11" s="31"/>
      <c r="D11" s="35"/>
      <c r="E11" s="33"/>
      <c r="F11" s="32"/>
      <c r="G11" s="34"/>
      <c r="H11" s="32"/>
      <c r="I11" s="34"/>
      <c r="J11" s="35"/>
    </row>
    <row r="12" spans="1:13" ht="20" customHeight="1">
      <c r="B12" s="31"/>
      <c r="D12" s="32"/>
      <c r="E12" s="33"/>
      <c r="F12" s="32"/>
      <c r="G12" s="34"/>
      <c r="H12" s="32"/>
      <c r="I12" s="34"/>
      <c r="J12" s="32"/>
    </row>
    <row r="13" spans="1:13" ht="20" customHeight="1">
      <c r="B13" s="31"/>
      <c r="D13" s="32"/>
      <c r="E13" s="33"/>
      <c r="F13" s="32"/>
      <c r="G13" s="34"/>
      <c r="H13" s="32"/>
      <c r="I13" s="34"/>
      <c r="J13" s="35"/>
      <c r="K13" s="23" t="s">
        <v>100</v>
      </c>
    </row>
    <row r="14" spans="1:13" ht="20" customHeight="1">
      <c r="B14" s="31"/>
      <c r="D14" s="32"/>
      <c r="E14" s="33"/>
      <c r="F14" s="32"/>
      <c r="G14" s="34"/>
      <c r="H14" s="32"/>
      <c r="I14" s="34"/>
      <c r="J14" s="32"/>
      <c r="K14" s="23" t="s">
        <v>100</v>
      </c>
    </row>
    <row r="15" spans="1:13" ht="20" customHeight="1">
      <c r="B15" s="31"/>
      <c r="D15" s="32"/>
      <c r="E15" s="33"/>
      <c r="F15" s="32"/>
      <c r="G15" s="34"/>
      <c r="H15" s="32"/>
      <c r="I15" s="34"/>
      <c r="J15" s="35"/>
    </row>
    <row r="16" spans="1:13" ht="20" hidden="1" customHeight="1">
      <c r="B16" s="31"/>
      <c r="D16" s="32"/>
      <c r="E16" s="33"/>
      <c r="F16" s="32"/>
      <c r="G16" s="34"/>
      <c r="H16" s="32"/>
      <c r="I16" s="34"/>
      <c r="J16" s="32"/>
      <c r="M16" s="23">
        <f>-F25</f>
        <v>0</v>
      </c>
    </row>
    <row r="17" spans="2:13" ht="20" hidden="1" customHeight="1">
      <c r="B17" s="31"/>
      <c r="D17" s="32"/>
      <c r="E17" s="33"/>
      <c r="F17" s="32"/>
      <c r="G17" s="34"/>
      <c r="H17" s="32"/>
      <c r="I17" s="34"/>
      <c r="J17" s="32"/>
      <c r="M17" s="23">
        <f>+M16*0.3</f>
        <v>0</v>
      </c>
    </row>
    <row r="18" spans="2:13" ht="20" hidden="1" customHeight="1">
      <c r="B18" s="31"/>
      <c r="D18" s="32"/>
      <c r="E18" s="33"/>
      <c r="F18" s="32"/>
      <c r="G18" s="34"/>
      <c r="H18" s="32"/>
      <c r="I18" s="34"/>
      <c r="J18" s="32"/>
      <c r="M18" s="23">
        <f>+M15+M17</f>
        <v>0</v>
      </c>
    </row>
    <row r="19" spans="2:13" ht="20" hidden="1" customHeight="1">
      <c r="B19" s="31"/>
      <c r="D19" s="32"/>
      <c r="E19" s="33"/>
      <c r="F19" s="32"/>
      <c r="G19" s="34"/>
      <c r="H19" s="32"/>
      <c r="I19" s="34"/>
      <c r="J19" s="35"/>
      <c r="L19" s="23">
        <f>SUM(H15:H18)</f>
        <v>0</v>
      </c>
    </row>
    <row r="20" spans="2:13" ht="20" hidden="1" customHeight="1">
      <c r="B20" s="31"/>
      <c r="D20" s="32"/>
      <c r="E20" s="33"/>
      <c r="F20" s="32"/>
      <c r="G20" s="34"/>
      <c r="H20" s="32"/>
      <c r="I20" s="34"/>
      <c r="J20" s="35"/>
    </row>
    <row r="21" spans="2:13" ht="20" hidden="1" customHeight="1">
      <c r="B21" s="31"/>
      <c r="D21" s="32"/>
      <c r="E21" s="33"/>
      <c r="F21" s="32"/>
      <c r="G21" s="34"/>
      <c r="H21" s="32"/>
      <c r="I21" s="34"/>
      <c r="J21" s="35"/>
    </row>
    <row r="22" spans="2:13" ht="20" customHeight="1">
      <c r="B22" s="31"/>
      <c r="D22" s="32"/>
      <c r="E22" s="33"/>
      <c r="F22" s="32"/>
      <c r="G22" s="34"/>
      <c r="H22" s="32"/>
      <c r="I22" s="34"/>
      <c r="J22" s="35"/>
      <c r="K22" s="23" t="s">
        <v>100</v>
      </c>
    </row>
    <row r="23" spans="2:13" ht="20" customHeight="1">
      <c r="B23" s="31"/>
      <c r="D23" s="32"/>
      <c r="E23" s="33"/>
      <c r="F23" s="35"/>
      <c r="G23" s="34"/>
      <c r="H23" s="32"/>
      <c r="I23" s="34"/>
      <c r="J23" s="32"/>
    </row>
    <row r="24" spans="2:13" ht="20" customHeight="1">
      <c r="B24" s="31"/>
      <c r="D24" s="32"/>
      <c r="E24" s="33"/>
      <c r="F24" s="35"/>
      <c r="G24" s="34"/>
      <c r="H24" s="36"/>
      <c r="I24" s="34"/>
      <c r="J24" s="36"/>
    </row>
    <row r="25" spans="2:13" ht="20" customHeight="1">
      <c r="B25" s="31"/>
      <c r="D25" s="32"/>
      <c r="E25" s="33"/>
      <c r="F25" s="32"/>
      <c r="G25" s="34"/>
      <c r="H25" s="37"/>
      <c r="I25" s="34"/>
      <c r="J25" s="34"/>
    </row>
    <row r="26" spans="2:13" ht="20" customHeight="1">
      <c r="B26" s="31"/>
      <c r="D26" s="32"/>
      <c r="E26" s="33"/>
      <c r="F26" s="32"/>
      <c r="G26" s="34"/>
      <c r="H26" s="34"/>
      <c r="I26" s="34"/>
      <c r="J26" s="34"/>
    </row>
    <row r="27" spans="2:13" ht="20" customHeight="1">
      <c r="B27" s="31"/>
      <c r="D27" s="32"/>
      <c r="E27" s="33"/>
      <c r="F27" s="32"/>
      <c r="G27" s="34"/>
      <c r="H27" s="37"/>
      <c r="I27" s="34"/>
      <c r="J27" s="34"/>
    </row>
    <row r="28" spans="2:13" ht="20" customHeight="1">
      <c r="B28" s="31"/>
      <c r="D28" s="32"/>
      <c r="E28" s="33"/>
      <c r="F28" s="32"/>
      <c r="G28" s="34"/>
      <c r="H28" s="34">
        <f>+D25*0.3</f>
        <v>0</v>
      </c>
      <c r="I28" s="34"/>
      <c r="J28" s="34">
        <f>SUM(J25:J27)</f>
        <v>0</v>
      </c>
    </row>
    <row r="29" spans="2:13" ht="20" customHeight="1">
      <c r="B29" s="31"/>
      <c r="D29" s="38"/>
      <c r="E29" s="33"/>
      <c r="F29" s="32"/>
      <c r="G29" s="34"/>
      <c r="H29" s="34" t="e">
        <f>+H28/D25</f>
        <v>#DIV/0!</v>
      </c>
      <c r="I29" s="34"/>
      <c r="J29" s="34"/>
    </row>
    <row r="30" spans="2:13" ht="20" customHeight="1" thickBot="1">
      <c r="B30" s="39"/>
      <c r="D30" s="40">
        <f>+D25-D28</f>
        <v>0</v>
      </c>
      <c r="E30" s="33"/>
      <c r="F30" s="40"/>
      <c r="G30" s="34"/>
      <c r="H30" s="37">
        <f>0*0.3</f>
        <v>0</v>
      </c>
      <c r="I30" s="34"/>
      <c r="J30" s="34"/>
    </row>
    <row r="31" spans="2:13" ht="14" thickTop="1">
      <c r="H31" s="23" t="e">
        <f>+H30/D25</f>
        <v>#DIV/0!</v>
      </c>
    </row>
    <row r="32" spans="2:13">
      <c r="H32" s="23" t="e">
        <f>+H29+H31</f>
        <v>#DIV/0!</v>
      </c>
    </row>
    <row r="33" spans="1:13" ht="16">
      <c r="A33" s="26" t="s">
        <v>101</v>
      </c>
      <c r="D33" s="23">
        <f>+D15*0.3</f>
        <v>0</v>
      </c>
      <c r="H33" s="23" t="e">
        <f>+H32-D29</f>
        <v>#DIV/0!</v>
      </c>
      <c r="I33" s="23" t="e">
        <f>+H33/0.3</f>
        <v>#DIV/0!</v>
      </c>
    </row>
    <row r="34" spans="1:13">
      <c r="D34" s="23" t="e">
        <f>+D33/D25</f>
        <v>#DIV/0!</v>
      </c>
      <c r="F34" s="23" t="e">
        <f>+D29+D34</f>
        <v>#DIV/0!</v>
      </c>
    </row>
    <row r="35" spans="1:13" s="27" customFormat="1" ht="20" customHeight="1">
      <c r="A35" s="21"/>
      <c r="B35" s="41" t="s">
        <v>102</v>
      </c>
      <c r="C35" s="42"/>
      <c r="D35" s="43" t="s">
        <v>103</v>
      </c>
      <c r="E35" s="44"/>
      <c r="F35" s="43" t="s">
        <v>104</v>
      </c>
      <c r="G35" s="44"/>
      <c r="H35" s="43" t="s">
        <v>105</v>
      </c>
      <c r="I35" s="44"/>
      <c r="J35" s="43" t="s">
        <v>106</v>
      </c>
      <c r="K35" s="44"/>
      <c r="L35" s="43" t="s">
        <v>107</v>
      </c>
      <c r="M35" s="30"/>
    </row>
    <row r="36" spans="1:13" ht="20" customHeight="1">
      <c r="B36" s="45" t="s">
        <v>108</v>
      </c>
      <c r="C36" s="46"/>
      <c r="D36" s="47"/>
      <c r="E36" s="47"/>
      <c r="F36" s="47"/>
      <c r="G36" s="47"/>
      <c r="H36" s="47"/>
      <c r="I36" s="47"/>
      <c r="J36" s="47"/>
      <c r="K36" s="47"/>
      <c r="L36" s="47"/>
    </row>
    <row r="37" spans="1:13" ht="20" customHeight="1">
      <c r="B37" s="45"/>
      <c r="C37" s="45"/>
      <c r="D37" s="48"/>
      <c r="E37" s="49"/>
      <c r="F37" s="49"/>
      <c r="G37" s="49"/>
      <c r="H37" s="47"/>
      <c r="I37" s="47"/>
      <c r="J37" s="47"/>
      <c r="K37" s="47"/>
      <c r="L37" s="47"/>
    </row>
    <row r="38" spans="1:13" s="23" customFormat="1" ht="20" customHeight="1">
      <c r="A38" s="21"/>
      <c r="B38" s="31"/>
      <c r="C38" s="46"/>
      <c r="D38" s="50"/>
      <c r="E38" s="50"/>
      <c r="F38" s="50"/>
      <c r="G38" s="50"/>
      <c r="H38" s="50"/>
      <c r="I38" s="51"/>
      <c r="J38" s="52"/>
      <c r="K38" s="52"/>
      <c r="L38" s="47"/>
      <c r="M38" s="23" t="s">
        <v>109</v>
      </c>
    </row>
    <row r="39" spans="1:13" ht="20" customHeight="1">
      <c r="B39" s="45"/>
      <c r="C39" s="45"/>
      <c r="D39" s="49"/>
      <c r="E39" s="49"/>
      <c r="F39" s="49"/>
      <c r="G39" s="49"/>
      <c r="H39" s="47"/>
      <c r="I39" s="47"/>
      <c r="J39" s="47"/>
      <c r="K39" s="47"/>
      <c r="L39" s="47"/>
    </row>
    <row r="40" spans="1:13" ht="20" customHeight="1">
      <c r="B40" s="45"/>
      <c r="C40" s="45"/>
      <c r="D40" s="49"/>
      <c r="E40" s="49"/>
      <c r="F40" s="49"/>
      <c r="G40" s="49"/>
      <c r="H40" s="50"/>
      <c r="I40" s="47"/>
      <c r="J40" s="47"/>
      <c r="K40" s="47"/>
      <c r="L40" s="47"/>
    </row>
    <row r="41" spans="1:13" s="23" customFormat="1" ht="20" customHeight="1">
      <c r="A41" s="21"/>
      <c r="B41" s="31" t="s">
        <v>110</v>
      </c>
      <c r="C41" s="46"/>
      <c r="D41" s="50"/>
      <c r="E41" s="50"/>
      <c r="F41" s="50"/>
      <c r="G41" s="50"/>
      <c r="H41" s="50"/>
      <c r="I41" s="51"/>
      <c r="J41" s="52"/>
      <c r="K41" s="52"/>
      <c r="L41" s="47"/>
    </row>
    <row r="42" spans="1:13" ht="20" customHeight="1">
      <c r="B42" s="46"/>
      <c r="C42" s="46"/>
      <c r="D42" s="50"/>
      <c r="E42" s="50"/>
      <c r="F42" s="50"/>
      <c r="G42" s="50"/>
      <c r="H42" s="50"/>
      <c r="I42" s="51"/>
      <c r="J42" s="52"/>
      <c r="K42" s="52"/>
      <c r="L42" s="50"/>
    </row>
    <row r="43" spans="1:13" ht="20" customHeight="1">
      <c r="A43" s="26"/>
      <c r="B43" s="45"/>
      <c r="C43" s="45"/>
      <c r="D43" s="51"/>
      <c r="E43" s="51"/>
      <c r="F43" s="51"/>
      <c r="G43" s="51"/>
      <c r="H43" s="50"/>
      <c r="I43" s="51"/>
      <c r="J43" s="47"/>
      <c r="K43" s="47"/>
      <c r="L43" s="47"/>
    </row>
    <row r="44" spans="1:13" ht="20" customHeight="1">
      <c r="B44" s="31"/>
      <c r="C44" s="46"/>
      <c r="D44" s="50"/>
      <c r="E44" s="50"/>
      <c r="F44" s="50"/>
      <c r="G44" s="50"/>
      <c r="H44" s="50"/>
      <c r="I44" s="51"/>
      <c r="J44" s="52"/>
      <c r="K44" s="52"/>
      <c r="L44" s="50"/>
    </row>
    <row r="45" spans="1:13" s="23" customFormat="1" ht="20" customHeight="1">
      <c r="A45" s="21"/>
      <c r="B45" s="46"/>
      <c r="C45" s="46"/>
      <c r="D45" s="53"/>
      <c r="E45" s="53"/>
      <c r="F45" s="53"/>
      <c r="G45" s="50"/>
      <c r="H45" s="50"/>
      <c r="I45" s="51"/>
      <c r="J45" s="52"/>
      <c r="K45" s="52"/>
      <c r="L45" s="50"/>
    </row>
    <row r="46" spans="1:13" s="23" customFormat="1" ht="20" customHeight="1">
      <c r="A46" s="21"/>
      <c r="B46" s="46"/>
      <c r="C46" s="46"/>
      <c r="D46" s="50"/>
      <c r="E46" s="50"/>
      <c r="F46" s="50"/>
      <c r="G46" s="50"/>
      <c r="H46" s="50"/>
      <c r="I46" s="51"/>
      <c r="J46" s="52"/>
      <c r="K46" s="52"/>
      <c r="L46" s="50"/>
    </row>
    <row r="47" spans="1:13" s="23" customFormat="1" ht="20" customHeight="1">
      <c r="A47" s="21"/>
      <c r="B47" s="41" t="s">
        <v>111</v>
      </c>
      <c r="C47" s="42"/>
      <c r="D47" s="54">
        <f>SUM(D38:D46)</f>
        <v>0</v>
      </c>
      <c r="E47" s="55"/>
      <c r="F47" s="54">
        <f>SUM(F44:F46)</f>
        <v>0</v>
      </c>
      <c r="G47" s="55"/>
      <c r="H47" s="54">
        <f>SUM(H38:H46)</f>
        <v>0</v>
      </c>
      <c r="I47" s="44"/>
      <c r="J47" s="43"/>
      <c r="K47" s="44"/>
      <c r="L47" s="54">
        <f>SUM(L39:L46)</f>
        <v>0</v>
      </c>
    </row>
    <row r="48" spans="1:13" s="23" customFormat="1" ht="20" customHeight="1">
      <c r="A48" s="21"/>
      <c r="B48" s="46"/>
      <c r="C48" s="46"/>
      <c r="D48" s="50"/>
      <c r="E48" s="50"/>
      <c r="F48" s="50"/>
      <c r="G48" s="50"/>
      <c r="H48" s="50"/>
      <c r="I48" s="47"/>
      <c r="J48" s="47"/>
      <c r="K48" s="47"/>
      <c r="L48" s="47"/>
    </row>
    <row r="49" spans="1:13" s="23" customFormat="1" ht="20" customHeight="1">
      <c r="A49" s="21"/>
      <c r="B49" s="45"/>
      <c r="C49" s="45"/>
      <c r="D49" s="56"/>
      <c r="E49" s="56"/>
      <c r="F49" s="56"/>
      <c r="G49" s="56"/>
      <c r="H49" s="50"/>
      <c r="I49" s="47"/>
      <c r="J49" s="47"/>
      <c r="K49" s="47"/>
      <c r="L49" s="50"/>
    </row>
    <row r="50" spans="1:13" s="23" customFormat="1" ht="20" customHeight="1">
      <c r="A50" s="21"/>
      <c r="B50" s="57"/>
      <c r="C50" s="45"/>
      <c r="D50" s="56"/>
      <c r="E50" s="56"/>
      <c r="F50" s="56"/>
      <c r="G50" s="56"/>
      <c r="H50" s="50"/>
      <c r="I50" s="51"/>
      <c r="J50" s="52"/>
      <c r="K50" s="52"/>
      <c r="L50" s="50"/>
      <c r="M50" s="23" t="s">
        <v>112</v>
      </c>
    </row>
    <row r="51" spans="1:13" s="23" customFormat="1" ht="26.25" customHeight="1">
      <c r="A51" s="21"/>
      <c r="B51" s="57"/>
      <c r="C51" s="45"/>
      <c r="D51" s="56"/>
      <c r="E51" s="56"/>
      <c r="F51" s="56"/>
      <c r="G51" s="56"/>
      <c r="H51" s="50"/>
      <c r="I51" s="51"/>
      <c r="J51" s="52"/>
      <c r="K51" s="52"/>
      <c r="L51" s="50"/>
    </row>
    <row r="52" spans="1:13" s="23" customFormat="1" ht="20" customHeight="1">
      <c r="A52" s="21"/>
      <c r="B52" s="57"/>
      <c r="C52" s="45"/>
      <c r="D52" s="56"/>
      <c r="E52" s="56"/>
      <c r="F52" s="56"/>
      <c r="G52" s="56"/>
      <c r="H52" s="50"/>
      <c r="I52" s="47"/>
      <c r="J52" s="47"/>
      <c r="K52" s="47"/>
      <c r="L52" s="50"/>
    </row>
    <row r="53" spans="1:13" s="23" customFormat="1" ht="24.75" customHeight="1">
      <c r="A53" s="26"/>
      <c r="B53" s="57"/>
      <c r="C53" s="45"/>
      <c r="D53" s="56"/>
      <c r="E53" s="56"/>
      <c r="F53" s="56"/>
      <c r="G53" s="56"/>
      <c r="H53" s="50"/>
      <c r="I53" s="47"/>
      <c r="J53" s="47"/>
      <c r="K53" s="47"/>
      <c r="L53" s="50"/>
    </row>
    <row r="54" spans="1:13" s="23" customFormat="1" ht="23.25" customHeight="1">
      <c r="A54" s="21"/>
      <c r="B54" s="57"/>
      <c r="C54" s="45"/>
      <c r="D54" s="56"/>
      <c r="E54" s="56"/>
      <c r="F54" s="56"/>
      <c r="G54" s="56"/>
      <c r="H54" s="50"/>
      <c r="I54" s="47"/>
      <c r="J54" s="47"/>
      <c r="K54" s="47"/>
      <c r="L54" s="50"/>
    </row>
    <row r="55" spans="1:13" s="23" customFormat="1" ht="23.25" customHeight="1">
      <c r="A55" s="27"/>
      <c r="B55" s="57"/>
      <c r="C55" s="45"/>
      <c r="D55" s="56"/>
      <c r="E55" s="56"/>
      <c r="F55" s="56"/>
      <c r="G55" s="56"/>
      <c r="H55" s="50"/>
      <c r="I55" s="47"/>
      <c r="J55" s="47"/>
      <c r="K55" s="47"/>
      <c r="L55" s="50"/>
    </row>
    <row r="56" spans="1:13" s="23" customFormat="1" ht="20" customHeight="1">
      <c r="A56" s="21"/>
      <c r="B56" s="57"/>
      <c r="C56" s="45"/>
      <c r="D56" s="56"/>
      <c r="E56" s="56"/>
      <c r="F56" s="56"/>
      <c r="G56" s="56"/>
      <c r="H56" s="50"/>
      <c r="I56" s="47"/>
      <c r="J56" s="47"/>
      <c r="K56" s="47"/>
      <c r="L56" s="50"/>
    </row>
    <row r="57" spans="1:13" s="23" customFormat="1" ht="20" customHeight="1">
      <c r="A57" s="21"/>
      <c r="B57" s="57"/>
      <c r="C57" s="45"/>
      <c r="D57" s="56"/>
      <c r="E57" s="56"/>
      <c r="F57" s="56"/>
      <c r="G57" s="56"/>
      <c r="H57" s="50"/>
      <c r="I57" s="47"/>
      <c r="J57" s="47"/>
      <c r="K57" s="47"/>
      <c r="L57" s="50"/>
    </row>
    <row r="58" spans="1:13" s="23" customFormat="1" ht="20" customHeight="1">
      <c r="A58" s="21"/>
      <c r="B58" s="57" t="s">
        <v>113</v>
      </c>
      <c r="C58" s="45"/>
      <c r="D58" s="56"/>
      <c r="E58" s="56"/>
      <c r="F58" s="56"/>
      <c r="G58" s="56"/>
      <c r="H58" s="50"/>
      <c r="I58" s="47"/>
      <c r="J58" s="58"/>
      <c r="K58" s="58"/>
      <c r="L58" s="47"/>
    </row>
    <row r="59" spans="1:13" s="23" customFormat="1">
      <c r="A59" s="21"/>
      <c r="B59" s="21"/>
      <c r="C59" s="21"/>
      <c r="I59" s="30"/>
      <c r="J59" s="30"/>
      <c r="K59" s="30"/>
      <c r="L59" s="30"/>
    </row>
    <row r="61" spans="1:13" s="23" customFormat="1" ht="16">
      <c r="A61" s="26" t="s">
        <v>114</v>
      </c>
      <c r="B61" s="26" t="s">
        <v>115</v>
      </c>
      <c r="C61" s="21"/>
    </row>
    <row r="62" spans="1:13" s="23" customFormat="1">
      <c r="A62" s="21"/>
      <c r="B62" s="21"/>
      <c r="C62" s="21"/>
      <c r="H62" s="59" t="s">
        <v>116</v>
      </c>
    </row>
    <row r="63" spans="1:13" s="23" customFormat="1" ht="20" customHeight="1">
      <c r="A63" s="21"/>
      <c r="B63" s="60"/>
      <c r="C63" s="21"/>
      <c r="D63" s="56"/>
      <c r="G63" s="61" t="s">
        <v>117</v>
      </c>
      <c r="H63" s="61" t="s">
        <v>118</v>
      </c>
    </row>
    <row r="64" spans="1:13" s="23" customFormat="1" ht="20" customHeight="1">
      <c r="A64" s="21"/>
      <c r="B64" s="60"/>
      <c r="C64" s="21"/>
      <c r="D64" s="56"/>
      <c r="H64" s="56"/>
      <c r="J64" s="56"/>
    </row>
    <row r="65" spans="1:10" s="23" customFormat="1" ht="20" customHeight="1">
      <c r="A65" s="21"/>
      <c r="B65" s="60"/>
      <c r="C65" s="21"/>
      <c r="D65" s="56"/>
      <c r="H65" s="56"/>
      <c r="J65" s="56"/>
    </row>
    <row r="66" spans="1:10" s="23" customFormat="1" ht="20" customHeight="1">
      <c r="A66" s="21"/>
      <c r="B66" s="60"/>
      <c r="C66" s="21"/>
      <c r="D66" s="56"/>
      <c r="H66" s="56"/>
      <c r="J66" s="56"/>
    </row>
    <row r="67" spans="1:10" s="23" customFormat="1" ht="20" customHeight="1">
      <c r="A67" s="21"/>
      <c r="B67" s="60"/>
      <c r="C67" s="21"/>
      <c r="D67" s="56"/>
      <c r="H67" s="56"/>
      <c r="J67" s="62"/>
    </row>
    <row r="68" spans="1:10" s="23" customFormat="1" ht="20" customHeight="1">
      <c r="A68" s="21"/>
      <c r="B68" s="60"/>
      <c r="C68" s="21"/>
      <c r="D68" s="56"/>
      <c r="H68" s="56"/>
      <c r="J68" s="56"/>
    </row>
    <row r="69" spans="1:10" s="23" customFormat="1" ht="20" customHeight="1">
      <c r="A69" s="21"/>
      <c r="B69" s="60"/>
      <c r="C69" s="21"/>
      <c r="D69" s="60"/>
      <c r="H69" s="56"/>
      <c r="J69" s="62"/>
    </row>
    <row r="70" spans="1:10" s="23" customFormat="1" ht="20" customHeight="1">
      <c r="A70" s="21"/>
      <c r="B70" s="60"/>
      <c r="C70" s="21"/>
      <c r="D70" s="56"/>
    </row>
    <row r="71" spans="1:10" s="23" customFormat="1" ht="15">
      <c r="A71" s="21"/>
      <c r="B71" s="63"/>
      <c r="C71" s="21"/>
      <c r="E71" s="64"/>
    </row>
    <row r="72" spans="1:10" s="23" customFormat="1" ht="15">
      <c r="A72" s="21"/>
      <c r="B72" s="63"/>
      <c r="C72" s="21"/>
      <c r="E72" s="64"/>
    </row>
    <row r="73" spans="1:10" s="23" customFormat="1" ht="15">
      <c r="A73" s="21"/>
      <c r="B73" s="21"/>
      <c r="C73" s="21"/>
      <c r="D73" s="65"/>
      <c r="E73" s="64"/>
    </row>
    <row r="74" spans="1:10" s="23" customFormat="1" ht="20" customHeight="1">
      <c r="A74" s="21"/>
      <c r="B74" s="21"/>
      <c r="C74" s="21"/>
    </row>
    <row r="75" spans="1:10" s="23" customFormat="1" ht="20" customHeight="1">
      <c r="A75" s="21"/>
      <c r="B75" s="21"/>
      <c r="C75" s="21"/>
    </row>
    <row r="76" spans="1:10" s="23" customFormat="1" ht="20" customHeight="1">
      <c r="A76" s="21"/>
      <c r="B76" s="21"/>
      <c r="C76" s="21"/>
    </row>
    <row r="77" spans="1:10" s="23" customFormat="1" ht="20" customHeight="1">
      <c r="A77" s="21"/>
      <c r="B77" s="21"/>
      <c r="C77" s="21"/>
    </row>
    <row r="78" spans="1:10" s="23" customFormat="1" ht="20" customHeight="1">
      <c r="A78" s="21"/>
      <c r="B78" s="21"/>
      <c r="C78" s="21"/>
    </row>
    <row r="79" spans="1:10" s="23" customFormat="1" ht="20" customHeight="1">
      <c r="A79" s="21"/>
      <c r="B79" s="21"/>
      <c r="C79" s="21"/>
    </row>
    <row r="80" spans="1:10" s="23" customFormat="1">
      <c r="A80" s="21"/>
      <c r="B80" s="21"/>
      <c r="C80" s="21"/>
    </row>
  </sheetData>
  <mergeCells count="1">
    <mergeCell ref="A7:B7"/>
  </mergeCells>
  <pageMargins left="0.78740157480314965" right="0.78740157480314965" top="0.19685039370078741" bottom="0.31496062992125984" header="0" footer="0"/>
  <pageSetup scale="7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D14CE-C91C-AF43-8341-9B758F42043E}">
  <sheetPr>
    <pageSetUpPr fitToPage="1"/>
  </sheetPr>
  <dimension ref="A1:M80"/>
  <sheetViews>
    <sheetView showGridLines="0" zoomScale="90" zoomScaleNormal="90" workbookViewId="0">
      <selection activeCell="B3" sqref="B3"/>
    </sheetView>
  </sheetViews>
  <sheetFormatPr baseColWidth="10" defaultRowHeight="13"/>
  <cols>
    <col min="1" max="1" width="2.83203125" style="21" customWidth="1"/>
    <col min="2" max="2" width="21.1640625" style="21" customWidth="1"/>
    <col min="3" max="3" width="2.5" style="21" customWidth="1"/>
    <col min="4" max="4" width="23.83203125" style="23" customWidth="1"/>
    <col min="5" max="5" width="7.33203125" style="23" customWidth="1"/>
    <col min="6" max="6" width="20.83203125" style="23" customWidth="1"/>
    <col min="7" max="7" width="2" style="23" customWidth="1"/>
    <col min="8" max="8" width="18.83203125" style="23" customWidth="1"/>
    <col min="9" max="9" width="2.83203125" style="23" customWidth="1"/>
    <col min="10" max="10" width="16" style="23" customWidth="1"/>
    <col min="11" max="11" width="2.83203125" style="23" customWidth="1"/>
    <col min="12" max="12" width="10.83203125" style="23"/>
    <col min="13" max="13" width="12" style="23" bestFit="1" customWidth="1"/>
    <col min="14" max="256" width="10.83203125" style="21"/>
    <col min="257" max="257" width="2.83203125" style="21" customWidth="1"/>
    <col min="258" max="258" width="21.1640625" style="21" customWidth="1"/>
    <col min="259" max="259" width="2.5" style="21" customWidth="1"/>
    <col min="260" max="260" width="23.83203125" style="21" customWidth="1"/>
    <col min="261" max="261" width="7.33203125" style="21" customWidth="1"/>
    <col min="262" max="262" width="20.83203125" style="21" customWidth="1"/>
    <col min="263" max="263" width="2" style="21" customWidth="1"/>
    <col min="264" max="264" width="18.83203125" style="21" customWidth="1"/>
    <col min="265" max="265" width="2.83203125" style="21" customWidth="1"/>
    <col min="266" max="266" width="16" style="21" customWidth="1"/>
    <col min="267" max="267" width="2.83203125" style="21" customWidth="1"/>
    <col min="268" max="268" width="10.83203125" style="21"/>
    <col min="269" max="269" width="12" style="21" bestFit="1" customWidth="1"/>
    <col min="270" max="512" width="10.83203125" style="21"/>
    <col min="513" max="513" width="2.83203125" style="21" customWidth="1"/>
    <col min="514" max="514" width="21.1640625" style="21" customWidth="1"/>
    <col min="515" max="515" width="2.5" style="21" customWidth="1"/>
    <col min="516" max="516" width="23.83203125" style="21" customWidth="1"/>
    <col min="517" max="517" width="7.33203125" style="21" customWidth="1"/>
    <col min="518" max="518" width="20.83203125" style="21" customWidth="1"/>
    <col min="519" max="519" width="2" style="21" customWidth="1"/>
    <col min="520" max="520" width="18.83203125" style="21" customWidth="1"/>
    <col min="521" max="521" width="2.83203125" style="21" customWidth="1"/>
    <col min="522" max="522" width="16" style="21" customWidth="1"/>
    <col min="523" max="523" width="2.83203125" style="21" customWidth="1"/>
    <col min="524" max="524" width="10.83203125" style="21"/>
    <col min="525" max="525" width="12" style="21" bestFit="1" customWidth="1"/>
    <col min="526" max="768" width="10.83203125" style="21"/>
    <col min="769" max="769" width="2.83203125" style="21" customWidth="1"/>
    <col min="770" max="770" width="21.1640625" style="21" customWidth="1"/>
    <col min="771" max="771" width="2.5" style="21" customWidth="1"/>
    <col min="772" max="772" width="23.83203125" style="21" customWidth="1"/>
    <col min="773" max="773" width="7.33203125" style="21" customWidth="1"/>
    <col min="774" max="774" width="20.83203125" style="21" customWidth="1"/>
    <col min="775" max="775" width="2" style="21" customWidth="1"/>
    <col min="776" max="776" width="18.83203125" style="21" customWidth="1"/>
    <col min="777" max="777" width="2.83203125" style="21" customWidth="1"/>
    <col min="778" max="778" width="16" style="21" customWidth="1"/>
    <col min="779" max="779" width="2.83203125" style="21" customWidth="1"/>
    <col min="780" max="780" width="10.83203125" style="21"/>
    <col min="781" max="781" width="12" style="21" bestFit="1" customWidth="1"/>
    <col min="782" max="1024" width="10.83203125" style="21"/>
    <col min="1025" max="1025" width="2.83203125" style="21" customWidth="1"/>
    <col min="1026" max="1026" width="21.1640625" style="21" customWidth="1"/>
    <col min="1027" max="1027" width="2.5" style="21" customWidth="1"/>
    <col min="1028" max="1028" width="23.83203125" style="21" customWidth="1"/>
    <col min="1029" max="1029" width="7.33203125" style="21" customWidth="1"/>
    <col min="1030" max="1030" width="20.83203125" style="21" customWidth="1"/>
    <col min="1031" max="1031" width="2" style="21" customWidth="1"/>
    <col min="1032" max="1032" width="18.83203125" style="21" customWidth="1"/>
    <col min="1033" max="1033" width="2.83203125" style="21" customWidth="1"/>
    <col min="1034" max="1034" width="16" style="21" customWidth="1"/>
    <col min="1035" max="1035" width="2.83203125" style="21" customWidth="1"/>
    <col min="1036" max="1036" width="10.83203125" style="21"/>
    <col min="1037" max="1037" width="12" style="21" bestFit="1" customWidth="1"/>
    <col min="1038" max="1280" width="10.83203125" style="21"/>
    <col min="1281" max="1281" width="2.83203125" style="21" customWidth="1"/>
    <col min="1282" max="1282" width="21.1640625" style="21" customWidth="1"/>
    <col min="1283" max="1283" width="2.5" style="21" customWidth="1"/>
    <col min="1284" max="1284" width="23.83203125" style="21" customWidth="1"/>
    <col min="1285" max="1285" width="7.33203125" style="21" customWidth="1"/>
    <col min="1286" max="1286" width="20.83203125" style="21" customWidth="1"/>
    <col min="1287" max="1287" width="2" style="21" customWidth="1"/>
    <col min="1288" max="1288" width="18.83203125" style="21" customWidth="1"/>
    <col min="1289" max="1289" width="2.83203125" style="21" customWidth="1"/>
    <col min="1290" max="1290" width="16" style="21" customWidth="1"/>
    <col min="1291" max="1291" width="2.83203125" style="21" customWidth="1"/>
    <col min="1292" max="1292" width="10.83203125" style="21"/>
    <col min="1293" max="1293" width="12" style="21" bestFit="1" customWidth="1"/>
    <col min="1294" max="1536" width="10.83203125" style="21"/>
    <col min="1537" max="1537" width="2.83203125" style="21" customWidth="1"/>
    <col min="1538" max="1538" width="21.1640625" style="21" customWidth="1"/>
    <col min="1539" max="1539" width="2.5" style="21" customWidth="1"/>
    <col min="1540" max="1540" width="23.83203125" style="21" customWidth="1"/>
    <col min="1541" max="1541" width="7.33203125" style="21" customWidth="1"/>
    <col min="1542" max="1542" width="20.83203125" style="21" customWidth="1"/>
    <col min="1543" max="1543" width="2" style="21" customWidth="1"/>
    <col min="1544" max="1544" width="18.83203125" style="21" customWidth="1"/>
    <col min="1545" max="1545" width="2.83203125" style="21" customWidth="1"/>
    <col min="1546" max="1546" width="16" style="21" customWidth="1"/>
    <col min="1547" max="1547" width="2.83203125" style="21" customWidth="1"/>
    <col min="1548" max="1548" width="10.83203125" style="21"/>
    <col min="1549" max="1549" width="12" style="21" bestFit="1" customWidth="1"/>
    <col min="1550" max="1792" width="10.83203125" style="21"/>
    <col min="1793" max="1793" width="2.83203125" style="21" customWidth="1"/>
    <col min="1794" max="1794" width="21.1640625" style="21" customWidth="1"/>
    <col min="1795" max="1795" width="2.5" style="21" customWidth="1"/>
    <col min="1796" max="1796" width="23.83203125" style="21" customWidth="1"/>
    <col min="1797" max="1797" width="7.33203125" style="21" customWidth="1"/>
    <col min="1798" max="1798" width="20.83203125" style="21" customWidth="1"/>
    <col min="1799" max="1799" width="2" style="21" customWidth="1"/>
    <col min="1800" max="1800" width="18.83203125" style="21" customWidth="1"/>
    <col min="1801" max="1801" width="2.83203125" style="21" customWidth="1"/>
    <col min="1802" max="1802" width="16" style="21" customWidth="1"/>
    <col min="1803" max="1803" width="2.83203125" style="21" customWidth="1"/>
    <col min="1804" max="1804" width="10.83203125" style="21"/>
    <col min="1805" max="1805" width="12" style="21" bestFit="1" customWidth="1"/>
    <col min="1806" max="2048" width="10.83203125" style="21"/>
    <col min="2049" max="2049" width="2.83203125" style="21" customWidth="1"/>
    <col min="2050" max="2050" width="21.1640625" style="21" customWidth="1"/>
    <col min="2051" max="2051" width="2.5" style="21" customWidth="1"/>
    <col min="2052" max="2052" width="23.83203125" style="21" customWidth="1"/>
    <col min="2053" max="2053" width="7.33203125" style="21" customWidth="1"/>
    <col min="2054" max="2054" width="20.83203125" style="21" customWidth="1"/>
    <col min="2055" max="2055" width="2" style="21" customWidth="1"/>
    <col min="2056" max="2056" width="18.83203125" style="21" customWidth="1"/>
    <col min="2057" max="2057" width="2.83203125" style="21" customWidth="1"/>
    <col min="2058" max="2058" width="16" style="21" customWidth="1"/>
    <col min="2059" max="2059" width="2.83203125" style="21" customWidth="1"/>
    <col min="2060" max="2060" width="10.83203125" style="21"/>
    <col min="2061" max="2061" width="12" style="21" bestFit="1" customWidth="1"/>
    <col min="2062" max="2304" width="10.83203125" style="21"/>
    <col min="2305" max="2305" width="2.83203125" style="21" customWidth="1"/>
    <col min="2306" max="2306" width="21.1640625" style="21" customWidth="1"/>
    <col min="2307" max="2307" width="2.5" style="21" customWidth="1"/>
    <col min="2308" max="2308" width="23.83203125" style="21" customWidth="1"/>
    <col min="2309" max="2309" width="7.33203125" style="21" customWidth="1"/>
    <col min="2310" max="2310" width="20.83203125" style="21" customWidth="1"/>
    <col min="2311" max="2311" width="2" style="21" customWidth="1"/>
    <col min="2312" max="2312" width="18.83203125" style="21" customWidth="1"/>
    <col min="2313" max="2313" width="2.83203125" style="21" customWidth="1"/>
    <col min="2314" max="2314" width="16" style="21" customWidth="1"/>
    <col min="2315" max="2315" width="2.83203125" style="21" customWidth="1"/>
    <col min="2316" max="2316" width="10.83203125" style="21"/>
    <col min="2317" max="2317" width="12" style="21" bestFit="1" customWidth="1"/>
    <col min="2318" max="2560" width="10.83203125" style="21"/>
    <col min="2561" max="2561" width="2.83203125" style="21" customWidth="1"/>
    <col min="2562" max="2562" width="21.1640625" style="21" customWidth="1"/>
    <col min="2563" max="2563" width="2.5" style="21" customWidth="1"/>
    <col min="2564" max="2564" width="23.83203125" style="21" customWidth="1"/>
    <col min="2565" max="2565" width="7.33203125" style="21" customWidth="1"/>
    <col min="2566" max="2566" width="20.83203125" style="21" customWidth="1"/>
    <col min="2567" max="2567" width="2" style="21" customWidth="1"/>
    <col min="2568" max="2568" width="18.83203125" style="21" customWidth="1"/>
    <col min="2569" max="2569" width="2.83203125" style="21" customWidth="1"/>
    <col min="2570" max="2570" width="16" style="21" customWidth="1"/>
    <col min="2571" max="2571" width="2.83203125" style="21" customWidth="1"/>
    <col min="2572" max="2572" width="10.83203125" style="21"/>
    <col min="2573" max="2573" width="12" style="21" bestFit="1" customWidth="1"/>
    <col min="2574" max="2816" width="10.83203125" style="21"/>
    <col min="2817" max="2817" width="2.83203125" style="21" customWidth="1"/>
    <col min="2818" max="2818" width="21.1640625" style="21" customWidth="1"/>
    <col min="2819" max="2819" width="2.5" style="21" customWidth="1"/>
    <col min="2820" max="2820" width="23.83203125" style="21" customWidth="1"/>
    <col min="2821" max="2821" width="7.33203125" style="21" customWidth="1"/>
    <col min="2822" max="2822" width="20.83203125" style="21" customWidth="1"/>
    <col min="2823" max="2823" width="2" style="21" customWidth="1"/>
    <col min="2824" max="2824" width="18.83203125" style="21" customWidth="1"/>
    <col min="2825" max="2825" width="2.83203125" style="21" customWidth="1"/>
    <col min="2826" max="2826" width="16" style="21" customWidth="1"/>
    <col min="2827" max="2827" width="2.83203125" style="21" customWidth="1"/>
    <col min="2828" max="2828" width="10.83203125" style="21"/>
    <col min="2829" max="2829" width="12" style="21" bestFit="1" customWidth="1"/>
    <col min="2830" max="3072" width="10.83203125" style="21"/>
    <col min="3073" max="3073" width="2.83203125" style="21" customWidth="1"/>
    <col min="3074" max="3074" width="21.1640625" style="21" customWidth="1"/>
    <col min="3075" max="3075" width="2.5" style="21" customWidth="1"/>
    <col min="3076" max="3076" width="23.83203125" style="21" customWidth="1"/>
    <col min="3077" max="3077" width="7.33203125" style="21" customWidth="1"/>
    <col min="3078" max="3078" width="20.83203125" style="21" customWidth="1"/>
    <col min="3079" max="3079" width="2" style="21" customWidth="1"/>
    <col min="3080" max="3080" width="18.83203125" style="21" customWidth="1"/>
    <col min="3081" max="3081" width="2.83203125" style="21" customWidth="1"/>
    <col min="3082" max="3082" width="16" style="21" customWidth="1"/>
    <col min="3083" max="3083" width="2.83203125" style="21" customWidth="1"/>
    <col min="3084" max="3084" width="10.83203125" style="21"/>
    <col min="3085" max="3085" width="12" style="21" bestFit="1" customWidth="1"/>
    <col min="3086" max="3328" width="10.83203125" style="21"/>
    <col min="3329" max="3329" width="2.83203125" style="21" customWidth="1"/>
    <col min="3330" max="3330" width="21.1640625" style="21" customWidth="1"/>
    <col min="3331" max="3331" width="2.5" style="21" customWidth="1"/>
    <col min="3332" max="3332" width="23.83203125" style="21" customWidth="1"/>
    <col min="3333" max="3333" width="7.33203125" style="21" customWidth="1"/>
    <col min="3334" max="3334" width="20.83203125" style="21" customWidth="1"/>
    <col min="3335" max="3335" width="2" style="21" customWidth="1"/>
    <col min="3336" max="3336" width="18.83203125" style="21" customWidth="1"/>
    <col min="3337" max="3337" width="2.83203125" style="21" customWidth="1"/>
    <col min="3338" max="3338" width="16" style="21" customWidth="1"/>
    <col min="3339" max="3339" width="2.83203125" style="21" customWidth="1"/>
    <col min="3340" max="3340" width="10.83203125" style="21"/>
    <col min="3341" max="3341" width="12" style="21" bestFit="1" customWidth="1"/>
    <col min="3342" max="3584" width="10.83203125" style="21"/>
    <col min="3585" max="3585" width="2.83203125" style="21" customWidth="1"/>
    <col min="3586" max="3586" width="21.1640625" style="21" customWidth="1"/>
    <col min="3587" max="3587" width="2.5" style="21" customWidth="1"/>
    <col min="3588" max="3588" width="23.83203125" style="21" customWidth="1"/>
    <col min="3589" max="3589" width="7.33203125" style="21" customWidth="1"/>
    <col min="3590" max="3590" width="20.83203125" style="21" customWidth="1"/>
    <col min="3591" max="3591" width="2" style="21" customWidth="1"/>
    <col min="3592" max="3592" width="18.83203125" style="21" customWidth="1"/>
    <col min="3593" max="3593" width="2.83203125" style="21" customWidth="1"/>
    <col min="3594" max="3594" width="16" style="21" customWidth="1"/>
    <col min="3595" max="3595" width="2.83203125" style="21" customWidth="1"/>
    <col min="3596" max="3596" width="10.83203125" style="21"/>
    <col min="3597" max="3597" width="12" style="21" bestFit="1" customWidth="1"/>
    <col min="3598" max="3840" width="10.83203125" style="21"/>
    <col min="3841" max="3841" width="2.83203125" style="21" customWidth="1"/>
    <col min="3842" max="3842" width="21.1640625" style="21" customWidth="1"/>
    <col min="3843" max="3843" width="2.5" style="21" customWidth="1"/>
    <col min="3844" max="3844" width="23.83203125" style="21" customWidth="1"/>
    <col min="3845" max="3845" width="7.33203125" style="21" customWidth="1"/>
    <col min="3846" max="3846" width="20.83203125" style="21" customWidth="1"/>
    <col min="3847" max="3847" width="2" style="21" customWidth="1"/>
    <col min="3848" max="3848" width="18.83203125" style="21" customWidth="1"/>
    <col min="3849" max="3849" width="2.83203125" style="21" customWidth="1"/>
    <col min="3850" max="3850" width="16" style="21" customWidth="1"/>
    <col min="3851" max="3851" width="2.83203125" style="21" customWidth="1"/>
    <col min="3852" max="3852" width="10.83203125" style="21"/>
    <col min="3853" max="3853" width="12" style="21" bestFit="1" customWidth="1"/>
    <col min="3854" max="4096" width="10.83203125" style="21"/>
    <col min="4097" max="4097" width="2.83203125" style="21" customWidth="1"/>
    <col min="4098" max="4098" width="21.1640625" style="21" customWidth="1"/>
    <col min="4099" max="4099" width="2.5" style="21" customWidth="1"/>
    <col min="4100" max="4100" width="23.83203125" style="21" customWidth="1"/>
    <col min="4101" max="4101" width="7.33203125" style="21" customWidth="1"/>
    <col min="4102" max="4102" width="20.83203125" style="21" customWidth="1"/>
    <col min="4103" max="4103" width="2" style="21" customWidth="1"/>
    <col min="4104" max="4104" width="18.83203125" style="21" customWidth="1"/>
    <col min="4105" max="4105" width="2.83203125" style="21" customWidth="1"/>
    <col min="4106" max="4106" width="16" style="21" customWidth="1"/>
    <col min="4107" max="4107" width="2.83203125" style="21" customWidth="1"/>
    <col min="4108" max="4108" width="10.83203125" style="21"/>
    <col min="4109" max="4109" width="12" style="21" bestFit="1" customWidth="1"/>
    <col min="4110" max="4352" width="10.83203125" style="21"/>
    <col min="4353" max="4353" width="2.83203125" style="21" customWidth="1"/>
    <col min="4354" max="4354" width="21.1640625" style="21" customWidth="1"/>
    <col min="4355" max="4355" width="2.5" style="21" customWidth="1"/>
    <col min="4356" max="4356" width="23.83203125" style="21" customWidth="1"/>
    <col min="4357" max="4357" width="7.33203125" style="21" customWidth="1"/>
    <col min="4358" max="4358" width="20.83203125" style="21" customWidth="1"/>
    <col min="4359" max="4359" width="2" style="21" customWidth="1"/>
    <col min="4360" max="4360" width="18.83203125" style="21" customWidth="1"/>
    <col min="4361" max="4361" width="2.83203125" style="21" customWidth="1"/>
    <col min="4362" max="4362" width="16" style="21" customWidth="1"/>
    <col min="4363" max="4363" width="2.83203125" style="21" customWidth="1"/>
    <col min="4364" max="4364" width="10.83203125" style="21"/>
    <col min="4365" max="4365" width="12" style="21" bestFit="1" customWidth="1"/>
    <col min="4366" max="4608" width="10.83203125" style="21"/>
    <col min="4609" max="4609" width="2.83203125" style="21" customWidth="1"/>
    <col min="4610" max="4610" width="21.1640625" style="21" customWidth="1"/>
    <col min="4611" max="4611" width="2.5" style="21" customWidth="1"/>
    <col min="4612" max="4612" width="23.83203125" style="21" customWidth="1"/>
    <col min="4613" max="4613" width="7.33203125" style="21" customWidth="1"/>
    <col min="4614" max="4614" width="20.83203125" style="21" customWidth="1"/>
    <col min="4615" max="4615" width="2" style="21" customWidth="1"/>
    <col min="4616" max="4616" width="18.83203125" style="21" customWidth="1"/>
    <col min="4617" max="4617" width="2.83203125" style="21" customWidth="1"/>
    <col min="4618" max="4618" width="16" style="21" customWidth="1"/>
    <col min="4619" max="4619" width="2.83203125" style="21" customWidth="1"/>
    <col min="4620" max="4620" width="10.83203125" style="21"/>
    <col min="4621" max="4621" width="12" style="21" bestFit="1" customWidth="1"/>
    <col min="4622" max="4864" width="10.83203125" style="21"/>
    <col min="4865" max="4865" width="2.83203125" style="21" customWidth="1"/>
    <col min="4866" max="4866" width="21.1640625" style="21" customWidth="1"/>
    <col min="4867" max="4867" width="2.5" style="21" customWidth="1"/>
    <col min="4868" max="4868" width="23.83203125" style="21" customWidth="1"/>
    <col min="4869" max="4869" width="7.33203125" style="21" customWidth="1"/>
    <col min="4870" max="4870" width="20.83203125" style="21" customWidth="1"/>
    <col min="4871" max="4871" width="2" style="21" customWidth="1"/>
    <col min="4872" max="4872" width="18.83203125" style="21" customWidth="1"/>
    <col min="4873" max="4873" width="2.83203125" style="21" customWidth="1"/>
    <col min="4874" max="4874" width="16" style="21" customWidth="1"/>
    <col min="4875" max="4875" width="2.83203125" style="21" customWidth="1"/>
    <col min="4876" max="4876" width="10.83203125" style="21"/>
    <col min="4877" max="4877" width="12" style="21" bestFit="1" customWidth="1"/>
    <col min="4878" max="5120" width="10.83203125" style="21"/>
    <col min="5121" max="5121" width="2.83203125" style="21" customWidth="1"/>
    <col min="5122" max="5122" width="21.1640625" style="21" customWidth="1"/>
    <col min="5123" max="5123" width="2.5" style="21" customWidth="1"/>
    <col min="5124" max="5124" width="23.83203125" style="21" customWidth="1"/>
    <col min="5125" max="5125" width="7.33203125" style="21" customWidth="1"/>
    <col min="5126" max="5126" width="20.83203125" style="21" customWidth="1"/>
    <col min="5127" max="5127" width="2" style="21" customWidth="1"/>
    <col min="5128" max="5128" width="18.83203125" style="21" customWidth="1"/>
    <col min="5129" max="5129" width="2.83203125" style="21" customWidth="1"/>
    <col min="5130" max="5130" width="16" style="21" customWidth="1"/>
    <col min="5131" max="5131" width="2.83203125" style="21" customWidth="1"/>
    <col min="5132" max="5132" width="10.83203125" style="21"/>
    <col min="5133" max="5133" width="12" style="21" bestFit="1" customWidth="1"/>
    <col min="5134" max="5376" width="10.83203125" style="21"/>
    <col min="5377" max="5377" width="2.83203125" style="21" customWidth="1"/>
    <col min="5378" max="5378" width="21.1640625" style="21" customWidth="1"/>
    <col min="5379" max="5379" width="2.5" style="21" customWidth="1"/>
    <col min="5380" max="5380" width="23.83203125" style="21" customWidth="1"/>
    <col min="5381" max="5381" width="7.33203125" style="21" customWidth="1"/>
    <col min="5382" max="5382" width="20.83203125" style="21" customWidth="1"/>
    <col min="5383" max="5383" width="2" style="21" customWidth="1"/>
    <col min="5384" max="5384" width="18.83203125" style="21" customWidth="1"/>
    <col min="5385" max="5385" width="2.83203125" style="21" customWidth="1"/>
    <col min="5386" max="5386" width="16" style="21" customWidth="1"/>
    <col min="5387" max="5387" width="2.83203125" style="21" customWidth="1"/>
    <col min="5388" max="5388" width="10.83203125" style="21"/>
    <col min="5389" max="5389" width="12" style="21" bestFit="1" customWidth="1"/>
    <col min="5390" max="5632" width="10.83203125" style="21"/>
    <col min="5633" max="5633" width="2.83203125" style="21" customWidth="1"/>
    <col min="5634" max="5634" width="21.1640625" style="21" customWidth="1"/>
    <col min="5635" max="5635" width="2.5" style="21" customWidth="1"/>
    <col min="5636" max="5636" width="23.83203125" style="21" customWidth="1"/>
    <col min="5637" max="5637" width="7.33203125" style="21" customWidth="1"/>
    <col min="5638" max="5638" width="20.83203125" style="21" customWidth="1"/>
    <col min="5639" max="5639" width="2" style="21" customWidth="1"/>
    <col min="5640" max="5640" width="18.83203125" style="21" customWidth="1"/>
    <col min="5641" max="5641" width="2.83203125" style="21" customWidth="1"/>
    <col min="5642" max="5642" width="16" style="21" customWidth="1"/>
    <col min="5643" max="5643" width="2.83203125" style="21" customWidth="1"/>
    <col min="5644" max="5644" width="10.83203125" style="21"/>
    <col min="5645" max="5645" width="12" style="21" bestFit="1" customWidth="1"/>
    <col min="5646" max="5888" width="10.83203125" style="21"/>
    <col min="5889" max="5889" width="2.83203125" style="21" customWidth="1"/>
    <col min="5890" max="5890" width="21.1640625" style="21" customWidth="1"/>
    <col min="5891" max="5891" width="2.5" style="21" customWidth="1"/>
    <col min="5892" max="5892" width="23.83203125" style="21" customWidth="1"/>
    <col min="5893" max="5893" width="7.33203125" style="21" customWidth="1"/>
    <col min="5894" max="5894" width="20.83203125" style="21" customWidth="1"/>
    <col min="5895" max="5895" width="2" style="21" customWidth="1"/>
    <col min="5896" max="5896" width="18.83203125" style="21" customWidth="1"/>
    <col min="5897" max="5897" width="2.83203125" style="21" customWidth="1"/>
    <col min="5898" max="5898" width="16" style="21" customWidth="1"/>
    <col min="5899" max="5899" width="2.83203125" style="21" customWidth="1"/>
    <col min="5900" max="5900" width="10.83203125" style="21"/>
    <col min="5901" max="5901" width="12" style="21" bestFit="1" customWidth="1"/>
    <col min="5902" max="6144" width="10.83203125" style="21"/>
    <col min="6145" max="6145" width="2.83203125" style="21" customWidth="1"/>
    <col min="6146" max="6146" width="21.1640625" style="21" customWidth="1"/>
    <col min="6147" max="6147" width="2.5" style="21" customWidth="1"/>
    <col min="6148" max="6148" width="23.83203125" style="21" customWidth="1"/>
    <col min="6149" max="6149" width="7.33203125" style="21" customWidth="1"/>
    <col min="6150" max="6150" width="20.83203125" style="21" customWidth="1"/>
    <col min="6151" max="6151" width="2" style="21" customWidth="1"/>
    <col min="6152" max="6152" width="18.83203125" style="21" customWidth="1"/>
    <col min="6153" max="6153" width="2.83203125" style="21" customWidth="1"/>
    <col min="6154" max="6154" width="16" style="21" customWidth="1"/>
    <col min="6155" max="6155" width="2.83203125" style="21" customWidth="1"/>
    <col min="6156" max="6156" width="10.83203125" style="21"/>
    <col min="6157" max="6157" width="12" style="21" bestFit="1" customWidth="1"/>
    <col min="6158" max="6400" width="10.83203125" style="21"/>
    <col min="6401" max="6401" width="2.83203125" style="21" customWidth="1"/>
    <col min="6402" max="6402" width="21.1640625" style="21" customWidth="1"/>
    <col min="6403" max="6403" width="2.5" style="21" customWidth="1"/>
    <col min="6404" max="6404" width="23.83203125" style="21" customWidth="1"/>
    <col min="6405" max="6405" width="7.33203125" style="21" customWidth="1"/>
    <col min="6406" max="6406" width="20.83203125" style="21" customWidth="1"/>
    <col min="6407" max="6407" width="2" style="21" customWidth="1"/>
    <col min="6408" max="6408" width="18.83203125" style="21" customWidth="1"/>
    <col min="6409" max="6409" width="2.83203125" style="21" customWidth="1"/>
    <col min="6410" max="6410" width="16" style="21" customWidth="1"/>
    <col min="6411" max="6411" width="2.83203125" style="21" customWidth="1"/>
    <col min="6412" max="6412" width="10.83203125" style="21"/>
    <col min="6413" max="6413" width="12" style="21" bestFit="1" customWidth="1"/>
    <col min="6414" max="6656" width="10.83203125" style="21"/>
    <col min="6657" max="6657" width="2.83203125" style="21" customWidth="1"/>
    <col min="6658" max="6658" width="21.1640625" style="21" customWidth="1"/>
    <col min="6659" max="6659" width="2.5" style="21" customWidth="1"/>
    <col min="6660" max="6660" width="23.83203125" style="21" customWidth="1"/>
    <col min="6661" max="6661" width="7.33203125" style="21" customWidth="1"/>
    <col min="6662" max="6662" width="20.83203125" style="21" customWidth="1"/>
    <col min="6663" max="6663" width="2" style="21" customWidth="1"/>
    <col min="6664" max="6664" width="18.83203125" style="21" customWidth="1"/>
    <col min="6665" max="6665" width="2.83203125" style="21" customWidth="1"/>
    <col min="6666" max="6666" width="16" style="21" customWidth="1"/>
    <col min="6667" max="6667" width="2.83203125" style="21" customWidth="1"/>
    <col min="6668" max="6668" width="10.83203125" style="21"/>
    <col min="6669" max="6669" width="12" style="21" bestFit="1" customWidth="1"/>
    <col min="6670" max="6912" width="10.83203125" style="21"/>
    <col min="6913" max="6913" width="2.83203125" style="21" customWidth="1"/>
    <col min="6914" max="6914" width="21.1640625" style="21" customWidth="1"/>
    <col min="6915" max="6915" width="2.5" style="21" customWidth="1"/>
    <col min="6916" max="6916" width="23.83203125" style="21" customWidth="1"/>
    <col min="6917" max="6917" width="7.33203125" style="21" customWidth="1"/>
    <col min="6918" max="6918" width="20.83203125" style="21" customWidth="1"/>
    <col min="6919" max="6919" width="2" style="21" customWidth="1"/>
    <col min="6920" max="6920" width="18.83203125" style="21" customWidth="1"/>
    <col min="6921" max="6921" width="2.83203125" style="21" customWidth="1"/>
    <col min="6922" max="6922" width="16" style="21" customWidth="1"/>
    <col min="6923" max="6923" width="2.83203125" style="21" customWidth="1"/>
    <col min="6924" max="6924" width="10.83203125" style="21"/>
    <col min="6925" max="6925" width="12" style="21" bestFit="1" customWidth="1"/>
    <col min="6926" max="7168" width="10.83203125" style="21"/>
    <col min="7169" max="7169" width="2.83203125" style="21" customWidth="1"/>
    <col min="7170" max="7170" width="21.1640625" style="21" customWidth="1"/>
    <col min="7171" max="7171" width="2.5" style="21" customWidth="1"/>
    <col min="7172" max="7172" width="23.83203125" style="21" customWidth="1"/>
    <col min="7173" max="7173" width="7.33203125" style="21" customWidth="1"/>
    <col min="7174" max="7174" width="20.83203125" style="21" customWidth="1"/>
    <col min="7175" max="7175" width="2" style="21" customWidth="1"/>
    <col min="7176" max="7176" width="18.83203125" style="21" customWidth="1"/>
    <col min="7177" max="7177" width="2.83203125" style="21" customWidth="1"/>
    <col min="7178" max="7178" width="16" style="21" customWidth="1"/>
    <col min="7179" max="7179" width="2.83203125" style="21" customWidth="1"/>
    <col min="7180" max="7180" width="10.83203125" style="21"/>
    <col min="7181" max="7181" width="12" style="21" bestFit="1" customWidth="1"/>
    <col min="7182" max="7424" width="10.83203125" style="21"/>
    <col min="7425" max="7425" width="2.83203125" style="21" customWidth="1"/>
    <col min="7426" max="7426" width="21.1640625" style="21" customWidth="1"/>
    <col min="7427" max="7427" width="2.5" style="21" customWidth="1"/>
    <col min="7428" max="7428" width="23.83203125" style="21" customWidth="1"/>
    <col min="7429" max="7429" width="7.33203125" style="21" customWidth="1"/>
    <col min="7430" max="7430" width="20.83203125" style="21" customWidth="1"/>
    <col min="7431" max="7431" width="2" style="21" customWidth="1"/>
    <col min="7432" max="7432" width="18.83203125" style="21" customWidth="1"/>
    <col min="7433" max="7433" width="2.83203125" style="21" customWidth="1"/>
    <col min="7434" max="7434" width="16" style="21" customWidth="1"/>
    <col min="7435" max="7435" width="2.83203125" style="21" customWidth="1"/>
    <col min="7436" max="7436" width="10.83203125" style="21"/>
    <col min="7437" max="7437" width="12" style="21" bestFit="1" customWidth="1"/>
    <col min="7438" max="7680" width="10.83203125" style="21"/>
    <col min="7681" max="7681" width="2.83203125" style="21" customWidth="1"/>
    <col min="7682" max="7682" width="21.1640625" style="21" customWidth="1"/>
    <col min="7683" max="7683" width="2.5" style="21" customWidth="1"/>
    <col min="7684" max="7684" width="23.83203125" style="21" customWidth="1"/>
    <col min="7685" max="7685" width="7.33203125" style="21" customWidth="1"/>
    <col min="7686" max="7686" width="20.83203125" style="21" customWidth="1"/>
    <col min="7687" max="7687" width="2" style="21" customWidth="1"/>
    <col min="7688" max="7688" width="18.83203125" style="21" customWidth="1"/>
    <col min="7689" max="7689" width="2.83203125" style="21" customWidth="1"/>
    <col min="7690" max="7690" width="16" style="21" customWidth="1"/>
    <col min="7691" max="7691" width="2.83203125" style="21" customWidth="1"/>
    <col min="7692" max="7692" width="10.83203125" style="21"/>
    <col min="7693" max="7693" width="12" style="21" bestFit="1" customWidth="1"/>
    <col min="7694" max="7936" width="10.83203125" style="21"/>
    <col min="7937" max="7937" width="2.83203125" style="21" customWidth="1"/>
    <col min="7938" max="7938" width="21.1640625" style="21" customWidth="1"/>
    <col min="7939" max="7939" width="2.5" style="21" customWidth="1"/>
    <col min="7940" max="7940" width="23.83203125" style="21" customWidth="1"/>
    <col min="7941" max="7941" width="7.33203125" style="21" customWidth="1"/>
    <col min="7942" max="7942" width="20.83203125" style="21" customWidth="1"/>
    <col min="7943" max="7943" width="2" style="21" customWidth="1"/>
    <col min="7944" max="7944" width="18.83203125" style="21" customWidth="1"/>
    <col min="7945" max="7945" width="2.83203125" style="21" customWidth="1"/>
    <col min="7946" max="7946" width="16" style="21" customWidth="1"/>
    <col min="7947" max="7947" width="2.83203125" style="21" customWidth="1"/>
    <col min="7948" max="7948" width="10.83203125" style="21"/>
    <col min="7949" max="7949" width="12" style="21" bestFit="1" customWidth="1"/>
    <col min="7950" max="8192" width="10.83203125" style="21"/>
    <col min="8193" max="8193" width="2.83203125" style="21" customWidth="1"/>
    <col min="8194" max="8194" width="21.1640625" style="21" customWidth="1"/>
    <col min="8195" max="8195" width="2.5" style="21" customWidth="1"/>
    <col min="8196" max="8196" width="23.83203125" style="21" customWidth="1"/>
    <col min="8197" max="8197" width="7.33203125" style="21" customWidth="1"/>
    <col min="8198" max="8198" width="20.83203125" style="21" customWidth="1"/>
    <col min="8199" max="8199" width="2" style="21" customWidth="1"/>
    <col min="8200" max="8200" width="18.83203125" style="21" customWidth="1"/>
    <col min="8201" max="8201" width="2.83203125" style="21" customWidth="1"/>
    <col min="8202" max="8202" width="16" style="21" customWidth="1"/>
    <col min="8203" max="8203" width="2.83203125" style="21" customWidth="1"/>
    <col min="8204" max="8204" width="10.83203125" style="21"/>
    <col min="8205" max="8205" width="12" style="21" bestFit="1" customWidth="1"/>
    <col min="8206" max="8448" width="10.83203125" style="21"/>
    <col min="8449" max="8449" width="2.83203125" style="21" customWidth="1"/>
    <col min="8450" max="8450" width="21.1640625" style="21" customWidth="1"/>
    <col min="8451" max="8451" width="2.5" style="21" customWidth="1"/>
    <col min="8452" max="8452" width="23.83203125" style="21" customWidth="1"/>
    <col min="8453" max="8453" width="7.33203125" style="21" customWidth="1"/>
    <col min="8454" max="8454" width="20.83203125" style="21" customWidth="1"/>
    <col min="8455" max="8455" width="2" style="21" customWidth="1"/>
    <col min="8456" max="8456" width="18.83203125" style="21" customWidth="1"/>
    <col min="8457" max="8457" width="2.83203125" style="21" customWidth="1"/>
    <col min="8458" max="8458" width="16" style="21" customWidth="1"/>
    <col min="8459" max="8459" width="2.83203125" style="21" customWidth="1"/>
    <col min="8460" max="8460" width="10.83203125" style="21"/>
    <col min="8461" max="8461" width="12" style="21" bestFit="1" customWidth="1"/>
    <col min="8462" max="8704" width="10.83203125" style="21"/>
    <col min="8705" max="8705" width="2.83203125" style="21" customWidth="1"/>
    <col min="8706" max="8706" width="21.1640625" style="21" customWidth="1"/>
    <col min="8707" max="8707" width="2.5" style="21" customWidth="1"/>
    <col min="8708" max="8708" width="23.83203125" style="21" customWidth="1"/>
    <col min="8709" max="8709" width="7.33203125" style="21" customWidth="1"/>
    <col min="8710" max="8710" width="20.83203125" style="21" customWidth="1"/>
    <col min="8711" max="8711" width="2" style="21" customWidth="1"/>
    <col min="8712" max="8712" width="18.83203125" style="21" customWidth="1"/>
    <col min="8713" max="8713" width="2.83203125" style="21" customWidth="1"/>
    <col min="8714" max="8714" width="16" style="21" customWidth="1"/>
    <col min="8715" max="8715" width="2.83203125" style="21" customWidth="1"/>
    <col min="8716" max="8716" width="10.83203125" style="21"/>
    <col min="8717" max="8717" width="12" style="21" bestFit="1" customWidth="1"/>
    <col min="8718" max="8960" width="10.83203125" style="21"/>
    <col min="8961" max="8961" width="2.83203125" style="21" customWidth="1"/>
    <col min="8962" max="8962" width="21.1640625" style="21" customWidth="1"/>
    <col min="8963" max="8963" width="2.5" style="21" customWidth="1"/>
    <col min="8964" max="8964" width="23.83203125" style="21" customWidth="1"/>
    <col min="8965" max="8965" width="7.33203125" style="21" customWidth="1"/>
    <col min="8966" max="8966" width="20.83203125" style="21" customWidth="1"/>
    <col min="8967" max="8967" width="2" style="21" customWidth="1"/>
    <col min="8968" max="8968" width="18.83203125" style="21" customWidth="1"/>
    <col min="8969" max="8969" width="2.83203125" style="21" customWidth="1"/>
    <col min="8970" max="8970" width="16" style="21" customWidth="1"/>
    <col min="8971" max="8971" width="2.83203125" style="21" customWidth="1"/>
    <col min="8972" max="8972" width="10.83203125" style="21"/>
    <col min="8973" max="8973" width="12" style="21" bestFit="1" customWidth="1"/>
    <col min="8974" max="9216" width="10.83203125" style="21"/>
    <col min="9217" max="9217" width="2.83203125" style="21" customWidth="1"/>
    <col min="9218" max="9218" width="21.1640625" style="21" customWidth="1"/>
    <col min="9219" max="9219" width="2.5" style="21" customWidth="1"/>
    <col min="9220" max="9220" width="23.83203125" style="21" customWidth="1"/>
    <col min="9221" max="9221" width="7.33203125" style="21" customWidth="1"/>
    <col min="9222" max="9222" width="20.83203125" style="21" customWidth="1"/>
    <col min="9223" max="9223" width="2" style="21" customWidth="1"/>
    <col min="9224" max="9224" width="18.83203125" style="21" customWidth="1"/>
    <col min="9225" max="9225" width="2.83203125" style="21" customWidth="1"/>
    <col min="9226" max="9226" width="16" style="21" customWidth="1"/>
    <col min="9227" max="9227" width="2.83203125" style="21" customWidth="1"/>
    <col min="9228" max="9228" width="10.83203125" style="21"/>
    <col min="9229" max="9229" width="12" style="21" bestFit="1" customWidth="1"/>
    <col min="9230" max="9472" width="10.83203125" style="21"/>
    <col min="9473" max="9473" width="2.83203125" style="21" customWidth="1"/>
    <col min="9474" max="9474" width="21.1640625" style="21" customWidth="1"/>
    <col min="9475" max="9475" width="2.5" style="21" customWidth="1"/>
    <col min="9476" max="9476" width="23.83203125" style="21" customWidth="1"/>
    <col min="9477" max="9477" width="7.33203125" style="21" customWidth="1"/>
    <col min="9478" max="9478" width="20.83203125" style="21" customWidth="1"/>
    <col min="9479" max="9479" width="2" style="21" customWidth="1"/>
    <col min="9480" max="9480" width="18.83203125" style="21" customWidth="1"/>
    <col min="9481" max="9481" width="2.83203125" style="21" customWidth="1"/>
    <col min="9482" max="9482" width="16" style="21" customWidth="1"/>
    <col min="9483" max="9483" width="2.83203125" style="21" customWidth="1"/>
    <col min="9484" max="9484" width="10.83203125" style="21"/>
    <col min="9485" max="9485" width="12" style="21" bestFit="1" customWidth="1"/>
    <col min="9486" max="9728" width="10.83203125" style="21"/>
    <col min="9729" max="9729" width="2.83203125" style="21" customWidth="1"/>
    <col min="9730" max="9730" width="21.1640625" style="21" customWidth="1"/>
    <col min="9731" max="9731" width="2.5" style="21" customWidth="1"/>
    <col min="9732" max="9732" width="23.83203125" style="21" customWidth="1"/>
    <col min="9733" max="9733" width="7.33203125" style="21" customWidth="1"/>
    <col min="9734" max="9734" width="20.83203125" style="21" customWidth="1"/>
    <col min="9735" max="9735" width="2" style="21" customWidth="1"/>
    <col min="9736" max="9736" width="18.83203125" style="21" customWidth="1"/>
    <col min="9737" max="9737" width="2.83203125" style="21" customWidth="1"/>
    <col min="9738" max="9738" width="16" style="21" customWidth="1"/>
    <col min="9739" max="9739" width="2.83203125" style="21" customWidth="1"/>
    <col min="9740" max="9740" width="10.83203125" style="21"/>
    <col min="9741" max="9741" width="12" style="21" bestFit="1" customWidth="1"/>
    <col min="9742" max="9984" width="10.83203125" style="21"/>
    <col min="9985" max="9985" width="2.83203125" style="21" customWidth="1"/>
    <col min="9986" max="9986" width="21.1640625" style="21" customWidth="1"/>
    <col min="9987" max="9987" width="2.5" style="21" customWidth="1"/>
    <col min="9988" max="9988" width="23.83203125" style="21" customWidth="1"/>
    <col min="9989" max="9989" width="7.33203125" style="21" customWidth="1"/>
    <col min="9990" max="9990" width="20.83203125" style="21" customWidth="1"/>
    <col min="9991" max="9991" width="2" style="21" customWidth="1"/>
    <col min="9992" max="9992" width="18.83203125" style="21" customWidth="1"/>
    <col min="9993" max="9993" width="2.83203125" style="21" customWidth="1"/>
    <col min="9994" max="9994" width="16" style="21" customWidth="1"/>
    <col min="9995" max="9995" width="2.83203125" style="21" customWidth="1"/>
    <col min="9996" max="9996" width="10.83203125" style="21"/>
    <col min="9997" max="9997" width="12" style="21" bestFit="1" customWidth="1"/>
    <col min="9998" max="10240" width="10.83203125" style="21"/>
    <col min="10241" max="10241" width="2.83203125" style="21" customWidth="1"/>
    <col min="10242" max="10242" width="21.1640625" style="21" customWidth="1"/>
    <col min="10243" max="10243" width="2.5" style="21" customWidth="1"/>
    <col min="10244" max="10244" width="23.83203125" style="21" customWidth="1"/>
    <col min="10245" max="10245" width="7.33203125" style="21" customWidth="1"/>
    <col min="10246" max="10246" width="20.83203125" style="21" customWidth="1"/>
    <col min="10247" max="10247" width="2" style="21" customWidth="1"/>
    <col min="10248" max="10248" width="18.83203125" style="21" customWidth="1"/>
    <col min="10249" max="10249" width="2.83203125" style="21" customWidth="1"/>
    <col min="10250" max="10250" width="16" style="21" customWidth="1"/>
    <col min="10251" max="10251" width="2.83203125" style="21" customWidth="1"/>
    <col min="10252" max="10252" width="10.83203125" style="21"/>
    <col min="10253" max="10253" width="12" style="21" bestFit="1" customWidth="1"/>
    <col min="10254" max="10496" width="10.83203125" style="21"/>
    <col min="10497" max="10497" width="2.83203125" style="21" customWidth="1"/>
    <col min="10498" max="10498" width="21.1640625" style="21" customWidth="1"/>
    <col min="10499" max="10499" width="2.5" style="21" customWidth="1"/>
    <col min="10500" max="10500" width="23.83203125" style="21" customWidth="1"/>
    <col min="10501" max="10501" width="7.33203125" style="21" customWidth="1"/>
    <col min="10502" max="10502" width="20.83203125" style="21" customWidth="1"/>
    <col min="10503" max="10503" width="2" style="21" customWidth="1"/>
    <col min="10504" max="10504" width="18.83203125" style="21" customWidth="1"/>
    <col min="10505" max="10505" width="2.83203125" style="21" customWidth="1"/>
    <col min="10506" max="10506" width="16" style="21" customWidth="1"/>
    <col min="10507" max="10507" width="2.83203125" style="21" customWidth="1"/>
    <col min="10508" max="10508" width="10.83203125" style="21"/>
    <col min="10509" max="10509" width="12" style="21" bestFit="1" customWidth="1"/>
    <col min="10510" max="10752" width="10.83203125" style="21"/>
    <col min="10753" max="10753" width="2.83203125" style="21" customWidth="1"/>
    <col min="10754" max="10754" width="21.1640625" style="21" customWidth="1"/>
    <col min="10755" max="10755" width="2.5" style="21" customWidth="1"/>
    <col min="10756" max="10756" width="23.83203125" style="21" customWidth="1"/>
    <col min="10757" max="10757" width="7.33203125" style="21" customWidth="1"/>
    <col min="10758" max="10758" width="20.83203125" style="21" customWidth="1"/>
    <col min="10759" max="10759" width="2" style="21" customWidth="1"/>
    <col min="10760" max="10760" width="18.83203125" style="21" customWidth="1"/>
    <col min="10761" max="10761" width="2.83203125" style="21" customWidth="1"/>
    <col min="10762" max="10762" width="16" style="21" customWidth="1"/>
    <col min="10763" max="10763" width="2.83203125" style="21" customWidth="1"/>
    <col min="10764" max="10764" width="10.83203125" style="21"/>
    <col min="10765" max="10765" width="12" style="21" bestFit="1" customWidth="1"/>
    <col min="10766" max="11008" width="10.83203125" style="21"/>
    <col min="11009" max="11009" width="2.83203125" style="21" customWidth="1"/>
    <col min="11010" max="11010" width="21.1640625" style="21" customWidth="1"/>
    <col min="11011" max="11011" width="2.5" style="21" customWidth="1"/>
    <col min="11012" max="11012" width="23.83203125" style="21" customWidth="1"/>
    <col min="11013" max="11013" width="7.33203125" style="21" customWidth="1"/>
    <col min="11014" max="11014" width="20.83203125" style="21" customWidth="1"/>
    <col min="11015" max="11015" width="2" style="21" customWidth="1"/>
    <col min="11016" max="11016" width="18.83203125" style="21" customWidth="1"/>
    <col min="11017" max="11017" width="2.83203125" style="21" customWidth="1"/>
    <col min="11018" max="11018" width="16" style="21" customWidth="1"/>
    <col min="11019" max="11019" width="2.83203125" style="21" customWidth="1"/>
    <col min="11020" max="11020" width="10.83203125" style="21"/>
    <col min="11021" max="11021" width="12" style="21" bestFit="1" customWidth="1"/>
    <col min="11022" max="11264" width="10.83203125" style="21"/>
    <col min="11265" max="11265" width="2.83203125" style="21" customWidth="1"/>
    <col min="11266" max="11266" width="21.1640625" style="21" customWidth="1"/>
    <col min="11267" max="11267" width="2.5" style="21" customWidth="1"/>
    <col min="11268" max="11268" width="23.83203125" style="21" customWidth="1"/>
    <col min="11269" max="11269" width="7.33203125" style="21" customWidth="1"/>
    <col min="11270" max="11270" width="20.83203125" style="21" customWidth="1"/>
    <col min="11271" max="11271" width="2" style="21" customWidth="1"/>
    <col min="11272" max="11272" width="18.83203125" style="21" customWidth="1"/>
    <col min="11273" max="11273" width="2.83203125" style="21" customWidth="1"/>
    <col min="11274" max="11274" width="16" style="21" customWidth="1"/>
    <col min="11275" max="11275" width="2.83203125" style="21" customWidth="1"/>
    <col min="11276" max="11276" width="10.83203125" style="21"/>
    <col min="11277" max="11277" width="12" style="21" bestFit="1" customWidth="1"/>
    <col min="11278" max="11520" width="10.83203125" style="21"/>
    <col min="11521" max="11521" width="2.83203125" style="21" customWidth="1"/>
    <col min="11522" max="11522" width="21.1640625" style="21" customWidth="1"/>
    <col min="11523" max="11523" width="2.5" style="21" customWidth="1"/>
    <col min="11524" max="11524" width="23.83203125" style="21" customWidth="1"/>
    <col min="11525" max="11525" width="7.33203125" style="21" customWidth="1"/>
    <col min="11526" max="11526" width="20.83203125" style="21" customWidth="1"/>
    <col min="11527" max="11527" width="2" style="21" customWidth="1"/>
    <col min="11528" max="11528" width="18.83203125" style="21" customWidth="1"/>
    <col min="11529" max="11529" width="2.83203125" style="21" customWidth="1"/>
    <col min="11530" max="11530" width="16" style="21" customWidth="1"/>
    <col min="11531" max="11531" width="2.83203125" style="21" customWidth="1"/>
    <col min="11532" max="11532" width="10.83203125" style="21"/>
    <col min="11533" max="11533" width="12" style="21" bestFit="1" customWidth="1"/>
    <col min="11534" max="11776" width="10.83203125" style="21"/>
    <col min="11777" max="11777" width="2.83203125" style="21" customWidth="1"/>
    <col min="11778" max="11778" width="21.1640625" style="21" customWidth="1"/>
    <col min="11779" max="11779" width="2.5" style="21" customWidth="1"/>
    <col min="11780" max="11780" width="23.83203125" style="21" customWidth="1"/>
    <col min="11781" max="11781" width="7.33203125" style="21" customWidth="1"/>
    <col min="11782" max="11782" width="20.83203125" style="21" customWidth="1"/>
    <col min="11783" max="11783" width="2" style="21" customWidth="1"/>
    <col min="11784" max="11784" width="18.83203125" style="21" customWidth="1"/>
    <col min="11785" max="11785" width="2.83203125" style="21" customWidth="1"/>
    <col min="11786" max="11786" width="16" style="21" customWidth="1"/>
    <col min="11787" max="11787" width="2.83203125" style="21" customWidth="1"/>
    <col min="11788" max="11788" width="10.83203125" style="21"/>
    <col min="11789" max="11789" width="12" style="21" bestFit="1" customWidth="1"/>
    <col min="11790" max="12032" width="10.83203125" style="21"/>
    <col min="12033" max="12033" width="2.83203125" style="21" customWidth="1"/>
    <col min="12034" max="12034" width="21.1640625" style="21" customWidth="1"/>
    <col min="12035" max="12035" width="2.5" style="21" customWidth="1"/>
    <col min="12036" max="12036" width="23.83203125" style="21" customWidth="1"/>
    <col min="12037" max="12037" width="7.33203125" style="21" customWidth="1"/>
    <col min="12038" max="12038" width="20.83203125" style="21" customWidth="1"/>
    <col min="12039" max="12039" width="2" style="21" customWidth="1"/>
    <col min="12040" max="12040" width="18.83203125" style="21" customWidth="1"/>
    <col min="12041" max="12041" width="2.83203125" style="21" customWidth="1"/>
    <col min="12042" max="12042" width="16" style="21" customWidth="1"/>
    <col min="12043" max="12043" width="2.83203125" style="21" customWidth="1"/>
    <col min="12044" max="12044" width="10.83203125" style="21"/>
    <col min="12045" max="12045" width="12" style="21" bestFit="1" customWidth="1"/>
    <col min="12046" max="12288" width="10.83203125" style="21"/>
    <col min="12289" max="12289" width="2.83203125" style="21" customWidth="1"/>
    <col min="12290" max="12290" width="21.1640625" style="21" customWidth="1"/>
    <col min="12291" max="12291" width="2.5" style="21" customWidth="1"/>
    <col min="12292" max="12292" width="23.83203125" style="21" customWidth="1"/>
    <col min="12293" max="12293" width="7.33203125" style="21" customWidth="1"/>
    <col min="12294" max="12294" width="20.83203125" style="21" customWidth="1"/>
    <col min="12295" max="12295" width="2" style="21" customWidth="1"/>
    <col min="12296" max="12296" width="18.83203125" style="21" customWidth="1"/>
    <col min="12297" max="12297" width="2.83203125" style="21" customWidth="1"/>
    <col min="12298" max="12298" width="16" style="21" customWidth="1"/>
    <col min="12299" max="12299" width="2.83203125" style="21" customWidth="1"/>
    <col min="12300" max="12300" width="10.83203125" style="21"/>
    <col min="12301" max="12301" width="12" style="21" bestFit="1" customWidth="1"/>
    <col min="12302" max="12544" width="10.83203125" style="21"/>
    <col min="12545" max="12545" width="2.83203125" style="21" customWidth="1"/>
    <col min="12546" max="12546" width="21.1640625" style="21" customWidth="1"/>
    <col min="12547" max="12547" width="2.5" style="21" customWidth="1"/>
    <col min="12548" max="12548" width="23.83203125" style="21" customWidth="1"/>
    <col min="12549" max="12549" width="7.33203125" style="21" customWidth="1"/>
    <col min="12550" max="12550" width="20.83203125" style="21" customWidth="1"/>
    <col min="12551" max="12551" width="2" style="21" customWidth="1"/>
    <col min="12552" max="12552" width="18.83203125" style="21" customWidth="1"/>
    <col min="12553" max="12553" width="2.83203125" style="21" customWidth="1"/>
    <col min="12554" max="12554" width="16" style="21" customWidth="1"/>
    <col min="12555" max="12555" width="2.83203125" style="21" customWidth="1"/>
    <col min="12556" max="12556" width="10.83203125" style="21"/>
    <col min="12557" max="12557" width="12" style="21" bestFit="1" customWidth="1"/>
    <col min="12558" max="12800" width="10.83203125" style="21"/>
    <col min="12801" max="12801" width="2.83203125" style="21" customWidth="1"/>
    <col min="12802" max="12802" width="21.1640625" style="21" customWidth="1"/>
    <col min="12803" max="12803" width="2.5" style="21" customWidth="1"/>
    <col min="12804" max="12804" width="23.83203125" style="21" customWidth="1"/>
    <col min="12805" max="12805" width="7.33203125" style="21" customWidth="1"/>
    <col min="12806" max="12806" width="20.83203125" style="21" customWidth="1"/>
    <col min="12807" max="12807" width="2" style="21" customWidth="1"/>
    <col min="12808" max="12808" width="18.83203125" style="21" customWidth="1"/>
    <col min="12809" max="12809" width="2.83203125" style="21" customWidth="1"/>
    <col min="12810" max="12810" width="16" style="21" customWidth="1"/>
    <col min="12811" max="12811" width="2.83203125" style="21" customWidth="1"/>
    <col min="12812" max="12812" width="10.83203125" style="21"/>
    <col min="12813" max="12813" width="12" style="21" bestFit="1" customWidth="1"/>
    <col min="12814" max="13056" width="10.83203125" style="21"/>
    <col min="13057" max="13057" width="2.83203125" style="21" customWidth="1"/>
    <col min="13058" max="13058" width="21.1640625" style="21" customWidth="1"/>
    <col min="13059" max="13059" width="2.5" style="21" customWidth="1"/>
    <col min="13060" max="13060" width="23.83203125" style="21" customWidth="1"/>
    <col min="13061" max="13061" width="7.33203125" style="21" customWidth="1"/>
    <col min="13062" max="13062" width="20.83203125" style="21" customWidth="1"/>
    <col min="13063" max="13063" width="2" style="21" customWidth="1"/>
    <col min="13064" max="13064" width="18.83203125" style="21" customWidth="1"/>
    <col min="13065" max="13065" width="2.83203125" style="21" customWidth="1"/>
    <col min="13066" max="13066" width="16" style="21" customWidth="1"/>
    <col min="13067" max="13067" width="2.83203125" style="21" customWidth="1"/>
    <col min="13068" max="13068" width="10.83203125" style="21"/>
    <col min="13069" max="13069" width="12" style="21" bestFit="1" customWidth="1"/>
    <col min="13070" max="13312" width="10.83203125" style="21"/>
    <col min="13313" max="13313" width="2.83203125" style="21" customWidth="1"/>
    <col min="13314" max="13314" width="21.1640625" style="21" customWidth="1"/>
    <col min="13315" max="13315" width="2.5" style="21" customWidth="1"/>
    <col min="13316" max="13316" width="23.83203125" style="21" customWidth="1"/>
    <col min="13317" max="13317" width="7.33203125" style="21" customWidth="1"/>
    <col min="13318" max="13318" width="20.83203125" style="21" customWidth="1"/>
    <col min="13319" max="13319" width="2" style="21" customWidth="1"/>
    <col min="13320" max="13320" width="18.83203125" style="21" customWidth="1"/>
    <col min="13321" max="13321" width="2.83203125" style="21" customWidth="1"/>
    <col min="13322" max="13322" width="16" style="21" customWidth="1"/>
    <col min="13323" max="13323" width="2.83203125" style="21" customWidth="1"/>
    <col min="13324" max="13324" width="10.83203125" style="21"/>
    <col min="13325" max="13325" width="12" style="21" bestFit="1" customWidth="1"/>
    <col min="13326" max="13568" width="10.83203125" style="21"/>
    <col min="13569" max="13569" width="2.83203125" style="21" customWidth="1"/>
    <col min="13570" max="13570" width="21.1640625" style="21" customWidth="1"/>
    <col min="13571" max="13571" width="2.5" style="21" customWidth="1"/>
    <col min="13572" max="13572" width="23.83203125" style="21" customWidth="1"/>
    <col min="13573" max="13573" width="7.33203125" style="21" customWidth="1"/>
    <col min="13574" max="13574" width="20.83203125" style="21" customWidth="1"/>
    <col min="13575" max="13575" width="2" style="21" customWidth="1"/>
    <col min="13576" max="13576" width="18.83203125" style="21" customWidth="1"/>
    <col min="13577" max="13577" width="2.83203125" style="21" customWidth="1"/>
    <col min="13578" max="13578" width="16" style="21" customWidth="1"/>
    <col min="13579" max="13579" width="2.83203125" style="21" customWidth="1"/>
    <col min="13580" max="13580" width="10.83203125" style="21"/>
    <col min="13581" max="13581" width="12" style="21" bestFit="1" customWidth="1"/>
    <col min="13582" max="13824" width="10.83203125" style="21"/>
    <col min="13825" max="13825" width="2.83203125" style="21" customWidth="1"/>
    <col min="13826" max="13826" width="21.1640625" style="21" customWidth="1"/>
    <col min="13827" max="13827" width="2.5" style="21" customWidth="1"/>
    <col min="13828" max="13828" width="23.83203125" style="21" customWidth="1"/>
    <col min="13829" max="13829" width="7.33203125" style="21" customWidth="1"/>
    <col min="13830" max="13830" width="20.83203125" style="21" customWidth="1"/>
    <col min="13831" max="13831" width="2" style="21" customWidth="1"/>
    <col min="13832" max="13832" width="18.83203125" style="21" customWidth="1"/>
    <col min="13833" max="13833" width="2.83203125" style="21" customWidth="1"/>
    <col min="13834" max="13834" width="16" style="21" customWidth="1"/>
    <col min="13835" max="13835" width="2.83203125" style="21" customWidth="1"/>
    <col min="13836" max="13836" width="10.83203125" style="21"/>
    <col min="13837" max="13837" width="12" style="21" bestFit="1" customWidth="1"/>
    <col min="13838" max="14080" width="10.83203125" style="21"/>
    <col min="14081" max="14081" width="2.83203125" style="21" customWidth="1"/>
    <col min="14082" max="14082" width="21.1640625" style="21" customWidth="1"/>
    <col min="14083" max="14083" width="2.5" style="21" customWidth="1"/>
    <col min="14084" max="14084" width="23.83203125" style="21" customWidth="1"/>
    <col min="14085" max="14085" width="7.33203125" style="21" customWidth="1"/>
    <col min="14086" max="14086" width="20.83203125" style="21" customWidth="1"/>
    <col min="14087" max="14087" width="2" style="21" customWidth="1"/>
    <col min="14088" max="14088" width="18.83203125" style="21" customWidth="1"/>
    <col min="14089" max="14089" width="2.83203125" style="21" customWidth="1"/>
    <col min="14090" max="14090" width="16" style="21" customWidth="1"/>
    <col min="14091" max="14091" width="2.83203125" style="21" customWidth="1"/>
    <col min="14092" max="14092" width="10.83203125" style="21"/>
    <col min="14093" max="14093" width="12" style="21" bestFit="1" customWidth="1"/>
    <col min="14094" max="14336" width="10.83203125" style="21"/>
    <col min="14337" max="14337" width="2.83203125" style="21" customWidth="1"/>
    <col min="14338" max="14338" width="21.1640625" style="21" customWidth="1"/>
    <col min="14339" max="14339" width="2.5" style="21" customWidth="1"/>
    <col min="14340" max="14340" width="23.83203125" style="21" customWidth="1"/>
    <col min="14341" max="14341" width="7.33203125" style="21" customWidth="1"/>
    <col min="14342" max="14342" width="20.83203125" style="21" customWidth="1"/>
    <col min="14343" max="14343" width="2" style="21" customWidth="1"/>
    <col min="14344" max="14344" width="18.83203125" style="21" customWidth="1"/>
    <col min="14345" max="14345" width="2.83203125" style="21" customWidth="1"/>
    <col min="14346" max="14346" width="16" style="21" customWidth="1"/>
    <col min="14347" max="14347" width="2.83203125" style="21" customWidth="1"/>
    <col min="14348" max="14348" width="10.83203125" style="21"/>
    <col min="14349" max="14349" width="12" style="21" bestFit="1" customWidth="1"/>
    <col min="14350" max="14592" width="10.83203125" style="21"/>
    <col min="14593" max="14593" width="2.83203125" style="21" customWidth="1"/>
    <col min="14594" max="14594" width="21.1640625" style="21" customWidth="1"/>
    <col min="14595" max="14595" width="2.5" style="21" customWidth="1"/>
    <col min="14596" max="14596" width="23.83203125" style="21" customWidth="1"/>
    <col min="14597" max="14597" width="7.33203125" style="21" customWidth="1"/>
    <col min="14598" max="14598" width="20.83203125" style="21" customWidth="1"/>
    <col min="14599" max="14599" width="2" style="21" customWidth="1"/>
    <col min="14600" max="14600" width="18.83203125" style="21" customWidth="1"/>
    <col min="14601" max="14601" width="2.83203125" style="21" customWidth="1"/>
    <col min="14602" max="14602" width="16" style="21" customWidth="1"/>
    <col min="14603" max="14603" width="2.83203125" style="21" customWidth="1"/>
    <col min="14604" max="14604" width="10.83203125" style="21"/>
    <col min="14605" max="14605" width="12" style="21" bestFit="1" customWidth="1"/>
    <col min="14606" max="14848" width="10.83203125" style="21"/>
    <col min="14849" max="14849" width="2.83203125" style="21" customWidth="1"/>
    <col min="14850" max="14850" width="21.1640625" style="21" customWidth="1"/>
    <col min="14851" max="14851" width="2.5" style="21" customWidth="1"/>
    <col min="14852" max="14852" width="23.83203125" style="21" customWidth="1"/>
    <col min="14853" max="14853" width="7.33203125" style="21" customWidth="1"/>
    <col min="14854" max="14854" width="20.83203125" style="21" customWidth="1"/>
    <col min="14855" max="14855" width="2" style="21" customWidth="1"/>
    <col min="14856" max="14856" width="18.83203125" style="21" customWidth="1"/>
    <col min="14857" max="14857" width="2.83203125" style="21" customWidth="1"/>
    <col min="14858" max="14858" width="16" style="21" customWidth="1"/>
    <col min="14859" max="14859" width="2.83203125" style="21" customWidth="1"/>
    <col min="14860" max="14860" width="10.83203125" style="21"/>
    <col min="14861" max="14861" width="12" style="21" bestFit="1" customWidth="1"/>
    <col min="14862" max="15104" width="10.83203125" style="21"/>
    <col min="15105" max="15105" width="2.83203125" style="21" customWidth="1"/>
    <col min="15106" max="15106" width="21.1640625" style="21" customWidth="1"/>
    <col min="15107" max="15107" width="2.5" style="21" customWidth="1"/>
    <col min="15108" max="15108" width="23.83203125" style="21" customWidth="1"/>
    <col min="15109" max="15109" width="7.33203125" style="21" customWidth="1"/>
    <col min="15110" max="15110" width="20.83203125" style="21" customWidth="1"/>
    <col min="15111" max="15111" width="2" style="21" customWidth="1"/>
    <col min="15112" max="15112" width="18.83203125" style="21" customWidth="1"/>
    <col min="15113" max="15113" width="2.83203125" style="21" customWidth="1"/>
    <col min="15114" max="15114" width="16" style="21" customWidth="1"/>
    <col min="15115" max="15115" width="2.83203125" style="21" customWidth="1"/>
    <col min="15116" max="15116" width="10.83203125" style="21"/>
    <col min="15117" max="15117" width="12" style="21" bestFit="1" customWidth="1"/>
    <col min="15118" max="15360" width="10.83203125" style="21"/>
    <col min="15361" max="15361" width="2.83203125" style="21" customWidth="1"/>
    <col min="15362" max="15362" width="21.1640625" style="21" customWidth="1"/>
    <col min="15363" max="15363" width="2.5" style="21" customWidth="1"/>
    <col min="15364" max="15364" width="23.83203125" style="21" customWidth="1"/>
    <col min="15365" max="15365" width="7.33203125" style="21" customWidth="1"/>
    <col min="15366" max="15366" width="20.83203125" style="21" customWidth="1"/>
    <col min="15367" max="15367" width="2" style="21" customWidth="1"/>
    <col min="15368" max="15368" width="18.83203125" style="21" customWidth="1"/>
    <col min="15369" max="15369" width="2.83203125" style="21" customWidth="1"/>
    <col min="15370" max="15370" width="16" style="21" customWidth="1"/>
    <col min="15371" max="15371" width="2.83203125" style="21" customWidth="1"/>
    <col min="15372" max="15372" width="10.83203125" style="21"/>
    <col min="15373" max="15373" width="12" style="21" bestFit="1" customWidth="1"/>
    <col min="15374" max="15616" width="10.83203125" style="21"/>
    <col min="15617" max="15617" width="2.83203125" style="21" customWidth="1"/>
    <col min="15618" max="15618" width="21.1640625" style="21" customWidth="1"/>
    <col min="15619" max="15619" width="2.5" style="21" customWidth="1"/>
    <col min="15620" max="15620" width="23.83203125" style="21" customWidth="1"/>
    <col min="15621" max="15621" width="7.33203125" style="21" customWidth="1"/>
    <col min="15622" max="15622" width="20.83203125" style="21" customWidth="1"/>
    <col min="15623" max="15623" width="2" style="21" customWidth="1"/>
    <col min="15624" max="15624" width="18.83203125" style="21" customWidth="1"/>
    <col min="15625" max="15625" width="2.83203125" style="21" customWidth="1"/>
    <col min="15626" max="15626" width="16" style="21" customWidth="1"/>
    <col min="15627" max="15627" width="2.83203125" style="21" customWidth="1"/>
    <col min="15628" max="15628" width="10.83203125" style="21"/>
    <col min="15629" max="15629" width="12" style="21" bestFit="1" customWidth="1"/>
    <col min="15630" max="15872" width="10.83203125" style="21"/>
    <col min="15873" max="15873" width="2.83203125" style="21" customWidth="1"/>
    <col min="15874" max="15874" width="21.1640625" style="21" customWidth="1"/>
    <col min="15875" max="15875" width="2.5" style="21" customWidth="1"/>
    <col min="15876" max="15876" width="23.83203125" style="21" customWidth="1"/>
    <col min="15877" max="15877" width="7.33203125" style="21" customWidth="1"/>
    <col min="15878" max="15878" width="20.83203125" style="21" customWidth="1"/>
    <col min="15879" max="15879" width="2" style="21" customWidth="1"/>
    <col min="15880" max="15880" width="18.83203125" style="21" customWidth="1"/>
    <col min="15881" max="15881" width="2.83203125" style="21" customWidth="1"/>
    <col min="15882" max="15882" width="16" style="21" customWidth="1"/>
    <col min="15883" max="15883" width="2.83203125" style="21" customWidth="1"/>
    <col min="15884" max="15884" width="10.83203125" style="21"/>
    <col min="15885" max="15885" width="12" style="21" bestFit="1" customWidth="1"/>
    <col min="15886" max="16128" width="10.83203125" style="21"/>
    <col min="16129" max="16129" width="2.83203125" style="21" customWidth="1"/>
    <col min="16130" max="16130" width="21.1640625" style="21" customWidth="1"/>
    <col min="16131" max="16131" width="2.5" style="21" customWidth="1"/>
    <col min="16132" max="16132" width="23.83203125" style="21" customWidth="1"/>
    <col min="16133" max="16133" width="7.33203125" style="21" customWidth="1"/>
    <col min="16134" max="16134" width="20.83203125" style="21" customWidth="1"/>
    <col min="16135" max="16135" width="2" style="21" customWidth="1"/>
    <col min="16136" max="16136" width="18.83203125" style="21" customWidth="1"/>
    <col min="16137" max="16137" width="2.83203125" style="21" customWidth="1"/>
    <col min="16138" max="16138" width="16" style="21" customWidth="1"/>
    <col min="16139" max="16139" width="2.83203125" style="21" customWidth="1"/>
    <col min="16140" max="16140" width="10.83203125" style="21"/>
    <col min="16141" max="16141" width="12" style="21" bestFit="1" customWidth="1"/>
    <col min="16142" max="16384" width="10.83203125" style="21"/>
  </cols>
  <sheetData>
    <row r="1" spans="1:13" ht="23">
      <c r="B1" s="22" t="s">
        <v>92</v>
      </c>
    </row>
    <row r="2" spans="1:13" ht="23">
      <c r="B2" s="22" t="s">
        <v>199</v>
      </c>
    </row>
    <row r="3" spans="1:13" ht="14" thickBot="1">
      <c r="B3" s="24"/>
      <c r="C3" s="24"/>
      <c r="D3" s="25"/>
    </row>
    <row r="5" spans="1:13" ht="16">
      <c r="A5" s="26" t="s">
        <v>93</v>
      </c>
    </row>
    <row r="7" spans="1:13" s="27" customFormat="1" ht="20" customHeight="1">
      <c r="A7" s="91" t="s">
        <v>94</v>
      </c>
      <c r="B7" s="91"/>
      <c r="D7" s="28" t="s">
        <v>95</v>
      </c>
      <c r="E7" s="29"/>
      <c r="F7" s="28" t="s">
        <v>96</v>
      </c>
      <c r="G7" s="30"/>
      <c r="H7" s="28" t="s">
        <v>97</v>
      </c>
      <c r="I7" s="30"/>
      <c r="J7" s="28" t="s">
        <v>98</v>
      </c>
      <c r="K7" s="30"/>
      <c r="L7" s="30"/>
      <c r="M7" s="30"/>
    </row>
    <row r="8" spans="1:13" ht="20" customHeight="1">
      <c r="B8" s="31"/>
      <c r="D8" s="32"/>
      <c r="E8" s="33"/>
      <c r="F8" s="32"/>
      <c r="G8" s="34"/>
      <c r="H8" s="32"/>
      <c r="I8" s="34"/>
      <c r="J8" s="32"/>
    </row>
    <row r="9" spans="1:13" ht="20" customHeight="1">
      <c r="B9" s="31"/>
      <c r="D9" s="32"/>
      <c r="E9" s="33"/>
      <c r="F9" s="32"/>
      <c r="G9" s="34"/>
      <c r="H9" s="32"/>
      <c r="I9" s="34"/>
      <c r="J9" s="32"/>
      <c r="K9" s="23" t="s">
        <v>99</v>
      </c>
    </row>
    <row r="10" spans="1:13" ht="20" customHeight="1">
      <c r="B10" s="31"/>
      <c r="D10" s="32"/>
      <c r="E10" s="33"/>
      <c r="F10" s="32"/>
      <c r="G10" s="34"/>
      <c r="H10" s="32"/>
      <c r="I10" s="34"/>
      <c r="J10" s="35"/>
    </row>
    <row r="11" spans="1:13" ht="20" customHeight="1">
      <c r="B11" s="31"/>
      <c r="D11" s="35"/>
      <c r="E11" s="33"/>
      <c r="F11" s="32"/>
      <c r="G11" s="34"/>
      <c r="H11" s="32"/>
      <c r="I11" s="34"/>
      <c r="J11" s="35"/>
    </row>
    <row r="12" spans="1:13" ht="20" customHeight="1">
      <c r="B12" s="31"/>
      <c r="D12" s="32"/>
      <c r="E12" s="33"/>
      <c r="F12" s="32"/>
      <c r="G12" s="34"/>
      <c r="H12" s="32"/>
      <c r="I12" s="34"/>
      <c r="J12" s="32"/>
    </row>
    <row r="13" spans="1:13" ht="20" customHeight="1">
      <c r="B13" s="31"/>
      <c r="D13" s="32"/>
      <c r="E13" s="33"/>
      <c r="F13" s="32"/>
      <c r="G13" s="34"/>
      <c r="H13" s="32"/>
      <c r="I13" s="34"/>
      <c r="J13" s="35"/>
      <c r="K13" s="23" t="s">
        <v>100</v>
      </c>
    </row>
    <row r="14" spans="1:13" ht="20" customHeight="1">
      <c r="B14" s="31"/>
      <c r="D14" s="32"/>
      <c r="E14" s="33"/>
      <c r="F14" s="32"/>
      <c r="G14" s="34"/>
      <c r="H14" s="32"/>
      <c r="I14" s="34"/>
      <c r="J14" s="32"/>
      <c r="K14" s="23" t="s">
        <v>100</v>
      </c>
    </row>
    <row r="15" spans="1:13" ht="20" customHeight="1">
      <c r="B15" s="31"/>
      <c r="D15" s="32"/>
      <c r="E15" s="33"/>
      <c r="F15" s="32"/>
      <c r="G15" s="34"/>
      <c r="H15" s="32"/>
      <c r="I15" s="34"/>
      <c r="J15" s="35"/>
    </row>
    <row r="16" spans="1:13" ht="20" hidden="1" customHeight="1">
      <c r="B16" s="31"/>
      <c r="D16" s="32"/>
      <c r="E16" s="33"/>
      <c r="F16" s="32"/>
      <c r="G16" s="34"/>
      <c r="H16" s="32"/>
      <c r="I16" s="34"/>
      <c r="J16" s="32"/>
      <c r="M16" s="23">
        <f>-F25</f>
        <v>0</v>
      </c>
    </row>
    <row r="17" spans="2:13" ht="20" hidden="1" customHeight="1">
      <c r="B17" s="31"/>
      <c r="D17" s="32"/>
      <c r="E17" s="33"/>
      <c r="F17" s="32"/>
      <c r="G17" s="34"/>
      <c r="H17" s="32"/>
      <c r="I17" s="34"/>
      <c r="J17" s="32"/>
      <c r="M17" s="23">
        <f>+M16*0.3</f>
        <v>0</v>
      </c>
    </row>
    <row r="18" spans="2:13" ht="20" hidden="1" customHeight="1">
      <c r="B18" s="31"/>
      <c r="D18" s="32"/>
      <c r="E18" s="33"/>
      <c r="F18" s="32"/>
      <c r="G18" s="34"/>
      <c r="H18" s="32"/>
      <c r="I18" s="34"/>
      <c r="J18" s="32"/>
      <c r="M18" s="23">
        <f>+M15+M17</f>
        <v>0</v>
      </c>
    </row>
    <row r="19" spans="2:13" ht="20" hidden="1" customHeight="1">
      <c r="B19" s="31"/>
      <c r="D19" s="32"/>
      <c r="E19" s="33"/>
      <c r="F19" s="32"/>
      <c r="G19" s="34"/>
      <c r="H19" s="32"/>
      <c r="I19" s="34"/>
      <c r="J19" s="35"/>
      <c r="L19" s="23">
        <f>SUM(H15:H18)</f>
        <v>0</v>
      </c>
    </row>
    <row r="20" spans="2:13" ht="20" hidden="1" customHeight="1">
      <c r="B20" s="31"/>
      <c r="D20" s="32"/>
      <c r="E20" s="33"/>
      <c r="F20" s="32"/>
      <c r="G20" s="34"/>
      <c r="H20" s="32"/>
      <c r="I20" s="34"/>
      <c r="J20" s="35"/>
    </row>
    <row r="21" spans="2:13" ht="20" hidden="1" customHeight="1">
      <c r="B21" s="31"/>
      <c r="D21" s="32"/>
      <c r="E21" s="33"/>
      <c r="F21" s="32"/>
      <c r="G21" s="34"/>
      <c r="H21" s="32"/>
      <c r="I21" s="34"/>
      <c r="J21" s="35"/>
    </row>
    <row r="22" spans="2:13" ht="20" customHeight="1">
      <c r="B22" s="31"/>
      <c r="D22" s="32"/>
      <c r="E22" s="33"/>
      <c r="F22" s="32"/>
      <c r="G22" s="34"/>
      <c r="H22" s="32"/>
      <c r="I22" s="34"/>
      <c r="J22" s="35"/>
      <c r="K22" s="23" t="s">
        <v>100</v>
      </c>
    </row>
    <row r="23" spans="2:13" ht="20" customHeight="1">
      <c r="B23" s="31"/>
      <c r="D23" s="32"/>
      <c r="E23" s="33"/>
      <c r="F23" s="35"/>
      <c r="G23" s="34"/>
      <c r="H23" s="32"/>
      <c r="I23" s="34"/>
      <c r="J23" s="32"/>
    </row>
    <row r="24" spans="2:13" ht="20" customHeight="1">
      <c r="B24" s="31"/>
      <c r="D24" s="32"/>
      <c r="E24" s="33"/>
      <c r="F24" s="35"/>
      <c r="G24" s="34"/>
      <c r="H24" s="36"/>
      <c r="I24" s="34"/>
      <c r="J24" s="36"/>
    </row>
    <row r="25" spans="2:13" ht="20" customHeight="1">
      <c r="B25" s="31"/>
      <c r="D25" s="32"/>
      <c r="E25" s="33"/>
      <c r="F25" s="32"/>
      <c r="G25" s="34"/>
      <c r="H25" s="37"/>
      <c r="I25" s="34"/>
      <c r="J25" s="34"/>
    </row>
    <row r="26" spans="2:13" ht="20" customHeight="1">
      <c r="B26" s="31"/>
      <c r="D26" s="32"/>
      <c r="E26" s="33"/>
      <c r="F26" s="32"/>
      <c r="G26" s="34"/>
      <c r="H26" s="34"/>
      <c r="I26" s="34"/>
      <c r="J26" s="34"/>
    </row>
    <row r="27" spans="2:13" ht="20" customHeight="1">
      <c r="B27" s="31"/>
      <c r="D27" s="32"/>
      <c r="E27" s="33"/>
      <c r="F27" s="32"/>
      <c r="G27" s="34"/>
      <c r="H27" s="37"/>
      <c r="I27" s="34"/>
      <c r="J27" s="34"/>
    </row>
    <row r="28" spans="2:13" ht="20" customHeight="1">
      <c r="B28" s="31"/>
      <c r="D28" s="32"/>
      <c r="E28" s="33"/>
      <c r="F28" s="32"/>
      <c r="G28" s="34"/>
      <c r="H28" s="34">
        <f>+D25*0.3</f>
        <v>0</v>
      </c>
      <c r="I28" s="34"/>
      <c r="J28" s="34">
        <f>SUM(J25:J27)</f>
        <v>0</v>
      </c>
    </row>
    <row r="29" spans="2:13" ht="20" customHeight="1">
      <c r="B29" s="31"/>
      <c r="D29" s="38"/>
      <c r="E29" s="33"/>
      <c r="F29" s="32"/>
      <c r="G29" s="34"/>
      <c r="H29" s="34" t="e">
        <f>+H28/D25</f>
        <v>#DIV/0!</v>
      </c>
      <c r="I29" s="34"/>
      <c r="J29" s="34"/>
    </row>
    <row r="30" spans="2:13" ht="20" customHeight="1" thickBot="1">
      <c r="B30" s="39"/>
      <c r="D30" s="40">
        <f>+D25-D28</f>
        <v>0</v>
      </c>
      <c r="E30" s="33"/>
      <c r="F30" s="40"/>
      <c r="G30" s="34"/>
      <c r="H30" s="37">
        <f>0*0.3</f>
        <v>0</v>
      </c>
      <c r="I30" s="34"/>
      <c r="J30" s="34"/>
    </row>
    <row r="31" spans="2:13" ht="14" thickTop="1">
      <c r="H31" s="23" t="e">
        <f>+H30/D25</f>
        <v>#DIV/0!</v>
      </c>
    </row>
    <row r="32" spans="2:13">
      <c r="H32" s="23" t="e">
        <f>+H29+H31</f>
        <v>#DIV/0!</v>
      </c>
    </row>
    <row r="33" spans="1:13" ht="16">
      <c r="A33" s="26" t="s">
        <v>101</v>
      </c>
      <c r="D33" s="23">
        <f>+D15*0.3</f>
        <v>0</v>
      </c>
      <c r="H33" s="23" t="e">
        <f>+H32-D29</f>
        <v>#DIV/0!</v>
      </c>
      <c r="I33" s="23" t="e">
        <f>+H33/0.3</f>
        <v>#DIV/0!</v>
      </c>
    </row>
    <row r="34" spans="1:13">
      <c r="D34" s="23" t="e">
        <f>+D33/D25</f>
        <v>#DIV/0!</v>
      </c>
      <c r="F34" s="23" t="e">
        <f>+D29+D34</f>
        <v>#DIV/0!</v>
      </c>
    </row>
    <row r="35" spans="1:13" s="27" customFormat="1" ht="20" customHeight="1">
      <c r="A35" s="21"/>
      <c r="B35" s="41" t="s">
        <v>102</v>
      </c>
      <c r="C35" s="42"/>
      <c r="D35" s="43" t="s">
        <v>103</v>
      </c>
      <c r="E35" s="44"/>
      <c r="F35" s="43" t="s">
        <v>104</v>
      </c>
      <c r="G35" s="44"/>
      <c r="H35" s="43" t="s">
        <v>105</v>
      </c>
      <c r="I35" s="44"/>
      <c r="J35" s="43" t="s">
        <v>106</v>
      </c>
      <c r="K35" s="44"/>
      <c r="L35" s="43" t="s">
        <v>107</v>
      </c>
      <c r="M35" s="30"/>
    </row>
    <row r="36" spans="1:13" ht="20" customHeight="1">
      <c r="B36" s="45" t="s">
        <v>108</v>
      </c>
      <c r="C36" s="46"/>
      <c r="D36" s="47"/>
      <c r="E36" s="47"/>
      <c r="F36" s="47"/>
      <c r="G36" s="47"/>
      <c r="H36" s="47"/>
      <c r="I36" s="47"/>
      <c r="J36" s="47"/>
      <c r="K36" s="47"/>
      <c r="L36" s="47"/>
    </row>
    <row r="37" spans="1:13" ht="20" customHeight="1">
      <c r="B37" s="45"/>
      <c r="C37" s="45"/>
      <c r="D37" s="48"/>
      <c r="E37" s="49"/>
      <c r="F37" s="49"/>
      <c r="G37" s="49"/>
      <c r="H37" s="47"/>
      <c r="I37" s="47"/>
      <c r="J37" s="47"/>
      <c r="K37" s="47"/>
      <c r="L37" s="47"/>
    </row>
    <row r="38" spans="1:13" s="23" customFormat="1" ht="20" customHeight="1">
      <c r="A38" s="21"/>
      <c r="B38" s="31"/>
      <c r="C38" s="46"/>
      <c r="D38" s="50"/>
      <c r="E38" s="50"/>
      <c r="F38" s="50"/>
      <c r="G38" s="50"/>
      <c r="H38" s="50"/>
      <c r="I38" s="51"/>
      <c r="J38" s="52"/>
      <c r="K38" s="52"/>
      <c r="L38" s="47"/>
      <c r="M38" s="23" t="s">
        <v>109</v>
      </c>
    </row>
    <row r="39" spans="1:13" ht="20" customHeight="1">
      <c r="B39" s="45"/>
      <c r="C39" s="45"/>
      <c r="D39" s="49"/>
      <c r="E39" s="49"/>
      <c r="F39" s="49"/>
      <c r="G39" s="49"/>
      <c r="H39" s="47"/>
      <c r="I39" s="47"/>
      <c r="J39" s="47"/>
      <c r="K39" s="47"/>
      <c r="L39" s="47"/>
    </row>
    <row r="40" spans="1:13" ht="20" customHeight="1">
      <c r="B40" s="45"/>
      <c r="C40" s="45"/>
      <c r="D40" s="49"/>
      <c r="E40" s="49"/>
      <c r="F40" s="49"/>
      <c r="G40" s="49"/>
      <c r="H40" s="50"/>
      <c r="I40" s="47"/>
      <c r="J40" s="47"/>
      <c r="K40" s="47"/>
      <c r="L40" s="47"/>
    </row>
    <row r="41" spans="1:13" s="23" customFormat="1" ht="20" customHeight="1">
      <c r="A41" s="21"/>
      <c r="B41" s="31" t="s">
        <v>110</v>
      </c>
      <c r="C41" s="46"/>
      <c r="D41" s="50"/>
      <c r="E41" s="50"/>
      <c r="F41" s="50"/>
      <c r="G41" s="50"/>
      <c r="H41" s="50"/>
      <c r="I41" s="51"/>
      <c r="J41" s="52"/>
      <c r="K41" s="52"/>
      <c r="L41" s="47"/>
    </row>
    <row r="42" spans="1:13" ht="20" customHeight="1">
      <c r="B42" s="46"/>
      <c r="C42" s="46"/>
      <c r="D42" s="50"/>
      <c r="E42" s="50"/>
      <c r="F42" s="50"/>
      <c r="G42" s="50"/>
      <c r="H42" s="50"/>
      <c r="I42" s="51"/>
      <c r="J42" s="52"/>
      <c r="K42" s="52"/>
      <c r="L42" s="50"/>
    </row>
    <row r="43" spans="1:13" ht="20" customHeight="1">
      <c r="A43" s="26"/>
      <c r="B43" s="45"/>
      <c r="C43" s="45"/>
      <c r="D43" s="51"/>
      <c r="E43" s="51"/>
      <c r="F43" s="51"/>
      <c r="G43" s="51"/>
      <c r="H43" s="50"/>
      <c r="I43" s="51"/>
      <c r="J43" s="47"/>
      <c r="K43" s="47"/>
      <c r="L43" s="47"/>
    </row>
    <row r="44" spans="1:13" ht="20" customHeight="1">
      <c r="B44" s="31"/>
      <c r="C44" s="46"/>
      <c r="D44" s="50"/>
      <c r="E44" s="50"/>
      <c r="F44" s="50"/>
      <c r="G44" s="50"/>
      <c r="H44" s="50"/>
      <c r="I44" s="51"/>
      <c r="J44" s="52"/>
      <c r="K44" s="52"/>
      <c r="L44" s="50"/>
    </row>
    <row r="45" spans="1:13" s="23" customFormat="1" ht="20" customHeight="1">
      <c r="A45" s="21"/>
      <c r="B45" s="46"/>
      <c r="C45" s="46"/>
      <c r="D45" s="53"/>
      <c r="E45" s="53"/>
      <c r="F45" s="53"/>
      <c r="G45" s="50"/>
      <c r="H45" s="50"/>
      <c r="I45" s="51"/>
      <c r="J45" s="52"/>
      <c r="K45" s="52"/>
      <c r="L45" s="50"/>
    </row>
    <row r="46" spans="1:13" s="23" customFormat="1" ht="20" customHeight="1">
      <c r="A46" s="21"/>
      <c r="B46" s="46"/>
      <c r="C46" s="46"/>
      <c r="D46" s="50"/>
      <c r="E46" s="50"/>
      <c r="F46" s="50"/>
      <c r="G46" s="50"/>
      <c r="H46" s="50"/>
      <c r="I46" s="51"/>
      <c r="J46" s="52"/>
      <c r="K46" s="52"/>
      <c r="L46" s="50"/>
    </row>
    <row r="47" spans="1:13" s="23" customFormat="1" ht="20" customHeight="1">
      <c r="A47" s="21"/>
      <c r="B47" s="41" t="s">
        <v>111</v>
      </c>
      <c r="C47" s="42"/>
      <c r="D47" s="54">
        <f>SUM(D38:D46)</f>
        <v>0</v>
      </c>
      <c r="E47" s="55"/>
      <c r="F47" s="54">
        <f>SUM(F44:F46)</f>
        <v>0</v>
      </c>
      <c r="G47" s="55"/>
      <c r="H47" s="54">
        <f>SUM(H38:H46)</f>
        <v>0</v>
      </c>
      <c r="I47" s="44"/>
      <c r="J47" s="43"/>
      <c r="K47" s="44"/>
      <c r="L47" s="54">
        <f>SUM(L39:L46)</f>
        <v>0</v>
      </c>
    </row>
    <row r="48" spans="1:13" s="23" customFormat="1" ht="20" customHeight="1">
      <c r="A48" s="21"/>
      <c r="B48" s="46"/>
      <c r="C48" s="46"/>
      <c r="D48" s="50"/>
      <c r="E48" s="50"/>
      <c r="F48" s="50"/>
      <c r="G48" s="50"/>
      <c r="H48" s="50"/>
      <c r="I48" s="47"/>
      <c r="J48" s="47"/>
      <c r="K48" s="47"/>
      <c r="L48" s="47"/>
    </row>
    <row r="49" spans="1:13" s="23" customFormat="1" ht="20" customHeight="1">
      <c r="A49" s="21"/>
      <c r="B49" s="45"/>
      <c r="C49" s="45"/>
      <c r="D49" s="56"/>
      <c r="E49" s="56"/>
      <c r="F49" s="56"/>
      <c r="G49" s="56"/>
      <c r="H49" s="50"/>
      <c r="I49" s="47"/>
      <c r="J49" s="47"/>
      <c r="K49" s="47"/>
      <c r="L49" s="50"/>
    </row>
    <row r="50" spans="1:13" s="23" customFormat="1" ht="20" customHeight="1">
      <c r="A50" s="21"/>
      <c r="B50" s="57"/>
      <c r="C50" s="45"/>
      <c r="D50" s="56"/>
      <c r="E50" s="56"/>
      <c r="F50" s="56"/>
      <c r="G50" s="56"/>
      <c r="H50" s="50"/>
      <c r="I50" s="51"/>
      <c r="J50" s="52"/>
      <c r="K50" s="52"/>
      <c r="L50" s="50"/>
      <c r="M50" s="23" t="s">
        <v>112</v>
      </c>
    </row>
    <row r="51" spans="1:13" s="23" customFormat="1" ht="26.25" customHeight="1">
      <c r="A51" s="21"/>
      <c r="B51" s="57"/>
      <c r="C51" s="45"/>
      <c r="D51" s="56"/>
      <c r="E51" s="56"/>
      <c r="F51" s="56"/>
      <c r="G51" s="56"/>
      <c r="H51" s="50"/>
      <c r="I51" s="51"/>
      <c r="J51" s="52"/>
      <c r="K51" s="52"/>
      <c r="L51" s="50"/>
    </row>
    <row r="52" spans="1:13" s="23" customFormat="1" ht="20" customHeight="1">
      <c r="A52" s="21"/>
      <c r="B52" s="57"/>
      <c r="C52" s="45"/>
      <c r="D52" s="56"/>
      <c r="E52" s="56"/>
      <c r="F52" s="56"/>
      <c r="G52" s="56"/>
      <c r="H52" s="50"/>
      <c r="I52" s="47"/>
      <c r="J52" s="47"/>
      <c r="K52" s="47"/>
      <c r="L52" s="50"/>
    </row>
    <row r="53" spans="1:13" s="23" customFormat="1" ht="24.75" customHeight="1">
      <c r="A53" s="26"/>
      <c r="B53" s="57"/>
      <c r="C53" s="45"/>
      <c r="D53" s="56"/>
      <c r="E53" s="56"/>
      <c r="F53" s="56"/>
      <c r="G53" s="56"/>
      <c r="H53" s="50"/>
      <c r="I53" s="47"/>
      <c r="J53" s="47"/>
      <c r="K53" s="47"/>
      <c r="L53" s="50"/>
    </row>
    <row r="54" spans="1:13" s="23" customFormat="1" ht="23.25" customHeight="1">
      <c r="A54" s="21"/>
      <c r="B54" s="57"/>
      <c r="C54" s="45"/>
      <c r="D54" s="56"/>
      <c r="E54" s="56"/>
      <c r="F54" s="56"/>
      <c r="G54" s="56"/>
      <c r="H54" s="50"/>
      <c r="I54" s="47"/>
      <c r="J54" s="47"/>
      <c r="K54" s="47"/>
      <c r="L54" s="50"/>
    </row>
    <row r="55" spans="1:13" s="23" customFormat="1" ht="23.25" customHeight="1">
      <c r="A55" s="27"/>
      <c r="B55" s="57"/>
      <c r="C55" s="45"/>
      <c r="D55" s="56"/>
      <c r="E55" s="56"/>
      <c r="F55" s="56"/>
      <c r="G55" s="56"/>
      <c r="H55" s="50"/>
      <c r="I55" s="47"/>
      <c r="J55" s="47"/>
      <c r="K55" s="47"/>
      <c r="L55" s="50"/>
    </row>
    <row r="56" spans="1:13" s="23" customFormat="1" ht="20" customHeight="1">
      <c r="A56" s="21"/>
      <c r="B56" s="57"/>
      <c r="C56" s="45"/>
      <c r="D56" s="56"/>
      <c r="E56" s="56"/>
      <c r="F56" s="56"/>
      <c r="G56" s="56"/>
      <c r="H56" s="50"/>
      <c r="I56" s="47"/>
      <c r="J56" s="47"/>
      <c r="K56" s="47"/>
      <c r="L56" s="50"/>
    </row>
    <row r="57" spans="1:13" s="23" customFormat="1" ht="20" customHeight="1">
      <c r="A57" s="21"/>
      <c r="B57" s="57"/>
      <c r="C57" s="45"/>
      <c r="D57" s="56"/>
      <c r="E57" s="56"/>
      <c r="F57" s="56"/>
      <c r="G57" s="56"/>
      <c r="H57" s="50"/>
      <c r="I57" s="47"/>
      <c r="J57" s="47"/>
      <c r="K57" s="47"/>
      <c r="L57" s="50"/>
    </row>
    <row r="58" spans="1:13" s="23" customFormat="1" ht="20" customHeight="1">
      <c r="A58" s="21"/>
      <c r="B58" s="57" t="s">
        <v>113</v>
      </c>
      <c r="C58" s="45"/>
      <c r="D58" s="56"/>
      <c r="E58" s="56"/>
      <c r="F58" s="56"/>
      <c r="G58" s="56"/>
      <c r="H58" s="50"/>
      <c r="I58" s="47"/>
      <c r="J58" s="58"/>
      <c r="K58" s="58"/>
      <c r="L58" s="47"/>
    </row>
    <row r="59" spans="1:13" s="23" customFormat="1">
      <c r="A59" s="21"/>
      <c r="B59" s="21"/>
      <c r="C59" s="21"/>
      <c r="I59" s="30"/>
      <c r="J59" s="30"/>
      <c r="K59" s="30"/>
      <c r="L59" s="30"/>
    </row>
    <row r="61" spans="1:13" s="23" customFormat="1" ht="16">
      <c r="A61" s="26" t="s">
        <v>114</v>
      </c>
      <c r="B61" s="26" t="s">
        <v>115</v>
      </c>
      <c r="C61" s="21"/>
    </row>
    <row r="62" spans="1:13" s="23" customFormat="1">
      <c r="A62" s="21"/>
      <c r="B62" s="21"/>
      <c r="C62" s="21"/>
      <c r="H62" s="59" t="s">
        <v>116</v>
      </c>
    </row>
    <row r="63" spans="1:13" s="23" customFormat="1" ht="20" customHeight="1">
      <c r="A63" s="21"/>
      <c r="B63" s="60"/>
      <c r="C63" s="21"/>
      <c r="D63" s="56"/>
      <c r="G63" s="61" t="s">
        <v>117</v>
      </c>
      <c r="H63" s="61" t="s">
        <v>118</v>
      </c>
    </row>
    <row r="64" spans="1:13" s="23" customFormat="1" ht="20" customHeight="1">
      <c r="A64" s="21"/>
      <c r="B64" s="60"/>
      <c r="C64" s="21"/>
      <c r="D64" s="56"/>
      <c r="H64" s="56"/>
      <c r="J64" s="56"/>
    </row>
    <row r="65" spans="1:10" s="23" customFormat="1" ht="20" customHeight="1">
      <c r="A65" s="21"/>
      <c r="B65" s="60"/>
      <c r="C65" s="21"/>
      <c r="D65" s="56"/>
      <c r="H65" s="56"/>
      <c r="J65" s="56"/>
    </row>
    <row r="66" spans="1:10" s="23" customFormat="1" ht="20" customHeight="1">
      <c r="A66" s="21"/>
      <c r="B66" s="60"/>
      <c r="C66" s="21"/>
      <c r="D66" s="56"/>
      <c r="H66" s="56"/>
      <c r="J66" s="56"/>
    </row>
    <row r="67" spans="1:10" s="23" customFormat="1" ht="20" customHeight="1">
      <c r="A67" s="21"/>
      <c r="B67" s="60"/>
      <c r="C67" s="21"/>
      <c r="D67" s="56"/>
      <c r="H67" s="56"/>
      <c r="J67" s="62"/>
    </row>
    <row r="68" spans="1:10" s="23" customFormat="1" ht="20" customHeight="1">
      <c r="A68" s="21"/>
      <c r="B68" s="60"/>
      <c r="C68" s="21"/>
      <c r="D68" s="56"/>
      <c r="H68" s="56"/>
      <c r="J68" s="56"/>
    </row>
    <row r="69" spans="1:10" s="23" customFormat="1" ht="20" customHeight="1">
      <c r="A69" s="21"/>
      <c r="B69" s="60"/>
      <c r="C69" s="21"/>
      <c r="D69" s="60"/>
      <c r="H69" s="56"/>
      <c r="J69" s="62"/>
    </row>
    <row r="70" spans="1:10" s="23" customFormat="1" ht="20" customHeight="1">
      <c r="A70" s="21"/>
      <c r="B70" s="60"/>
      <c r="C70" s="21"/>
      <c r="D70" s="56"/>
    </row>
    <row r="71" spans="1:10" s="23" customFormat="1" ht="15">
      <c r="A71" s="21"/>
      <c r="B71" s="63"/>
      <c r="C71" s="21"/>
      <c r="E71" s="64"/>
    </row>
    <row r="72" spans="1:10" s="23" customFormat="1" ht="15">
      <c r="A72" s="21"/>
      <c r="B72" s="63"/>
      <c r="C72" s="21"/>
      <c r="E72" s="64"/>
    </row>
    <row r="73" spans="1:10" s="23" customFormat="1" ht="15">
      <c r="A73" s="21"/>
      <c r="B73" s="21"/>
      <c r="C73" s="21"/>
      <c r="D73" s="65"/>
      <c r="E73" s="64"/>
    </row>
    <row r="74" spans="1:10" s="23" customFormat="1" ht="20" customHeight="1">
      <c r="A74" s="21"/>
      <c r="B74" s="21"/>
      <c r="C74" s="21"/>
    </row>
    <row r="75" spans="1:10" s="23" customFormat="1" ht="20" customHeight="1">
      <c r="A75" s="21"/>
      <c r="B75" s="21"/>
      <c r="C75" s="21"/>
    </row>
    <row r="76" spans="1:10" s="23" customFormat="1" ht="20" customHeight="1">
      <c r="A76" s="21"/>
      <c r="B76" s="21"/>
      <c r="C76" s="21"/>
    </row>
    <row r="77" spans="1:10" s="23" customFormat="1" ht="20" customHeight="1">
      <c r="A77" s="21"/>
      <c r="B77" s="21"/>
      <c r="C77" s="21"/>
    </row>
    <row r="78" spans="1:10" s="23" customFormat="1" ht="20" customHeight="1">
      <c r="A78" s="21"/>
      <c r="B78" s="21"/>
      <c r="C78" s="21"/>
    </row>
    <row r="79" spans="1:10" s="23" customFormat="1" ht="20" customHeight="1">
      <c r="A79" s="21"/>
      <c r="B79" s="21"/>
      <c r="C79" s="21"/>
    </row>
    <row r="80" spans="1:10" s="23" customFormat="1">
      <c r="A80" s="21"/>
      <c r="B80" s="21"/>
      <c r="C80" s="21"/>
    </row>
  </sheetData>
  <mergeCells count="1">
    <mergeCell ref="A7:B7"/>
  </mergeCells>
  <pageMargins left="0.78740157480314965" right="0.78740157480314965" top="0.19685039370078741" bottom="0.31496062992125984" header="0" footer="0"/>
  <pageSetup scale="7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E6FDA-6B70-6F4C-88D5-4095BF193797}">
  <sheetPr>
    <pageSetUpPr fitToPage="1"/>
  </sheetPr>
  <dimension ref="A1:M80"/>
  <sheetViews>
    <sheetView showGridLines="0" zoomScale="90" zoomScaleNormal="90" workbookViewId="0">
      <selection activeCell="B3" sqref="B3"/>
    </sheetView>
  </sheetViews>
  <sheetFormatPr baseColWidth="10" defaultRowHeight="13"/>
  <cols>
    <col min="1" max="1" width="2.83203125" style="21" customWidth="1"/>
    <col min="2" max="2" width="21.1640625" style="21" customWidth="1"/>
    <col min="3" max="3" width="2.5" style="21" customWidth="1"/>
    <col min="4" max="4" width="23.83203125" style="23" customWidth="1"/>
    <col min="5" max="5" width="7.33203125" style="23" customWidth="1"/>
    <col min="6" max="6" width="20.83203125" style="23" customWidth="1"/>
    <col min="7" max="7" width="2" style="23" customWidth="1"/>
    <col min="8" max="8" width="18.83203125" style="23" customWidth="1"/>
    <col min="9" max="9" width="2.83203125" style="23" customWidth="1"/>
    <col min="10" max="10" width="16" style="23" customWidth="1"/>
    <col min="11" max="11" width="2.83203125" style="23" customWidth="1"/>
    <col min="12" max="12" width="10.83203125" style="23"/>
    <col min="13" max="13" width="12" style="23" bestFit="1" customWidth="1"/>
    <col min="14" max="256" width="10.83203125" style="21"/>
    <col min="257" max="257" width="2.83203125" style="21" customWidth="1"/>
    <col min="258" max="258" width="21.1640625" style="21" customWidth="1"/>
    <col min="259" max="259" width="2.5" style="21" customWidth="1"/>
    <col min="260" max="260" width="23.83203125" style="21" customWidth="1"/>
    <col min="261" max="261" width="7.33203125" style="21" customWidth="1"/>
    <col min="262" max="262" width="20.83203125" style="21" customWidth="1"/>
    <col min="263" max="263" width="2" style="21" customWidth="1"/>
    <col min="264" max="264" width="18.83203125" style="21" customWidth="1"/>
    <col min="265" max="265" width="2.83203125" style="21" customWidth="1"/>
    <col min="266" max="266" width="16" style="21" customWidth="1"/>
    <col min="267" max="267" width="2.83203125" style="21" customWidth="1"/>
    <col min="268" max="268" width="10.83203125" style="21"/>
    <col min="269" max="269" width="12" style="21" bestFit="1" customWidth="1"/>
    <col min="270" max="512" width="10.83203125" style="21"/>
    <col min="513" max="513" width="2.83203125" style="21" customWidth="1"/>
    <col min="514" max="514" width="21.1640625" style="21" customWidth="1"/>
    <col min="515" max="515" width="2.5" style="21" customWidth="1"/>
    <col min="516" max="516" width="23.83203125" style="21" customWidth="1"/>
    <col min="517" max="517" width="7.33203125" style="21" customWidth="1"/>
    <col min="518" max="518" width="20.83203125" style="21" customWidth="1"/>
    <col min="519" max="519" width="2" style="21" customWidth="1"/>
    <col min="520" max="520" width="18.83203125" style="21" customWidth="1"/>
    <col min="521" max="521" width="2.83203125" style="21" customWidth="1"/>
    <col min="522" max="522" width="16" style="21" customWidth="1"/>
    <col min="523" max="523" width="2.83203125" style="21" customWidth="1"/>
    <col min="524" max="524" width="10.83203125" style="21"/>
    <col min="525" max="525" width="12" style="21" bestFit="1" customWidth="1"/>
    <col min="526" max="768" width="10.83203125" style="21"/>
    <col min="769" max="769" width="2.83203125" style="21" customWidth="1"/>
    <col min="770" max="770" width="21.1640625" style="21" customWidth="1"/>
    <col min="771" max="771" width="2.5" style="21" customWidth="1"/>
    <col min="772" max="772" width="23.83203125" style="21" customWidth="1"/>
    <col min="773" max="773" width="7.33203125" style="21" customWidth="1"/>
    <col min="774" max="774" width="20.83203125" style="21" customWidth="1"/>
    <col min="775" max="775" width="2" style="21" customWidth="1"/>
    <col min="776" max="776" width="18.83203125" style="21" customWidth="1"/>
    <col min="777" max="777" width="2.83203125" style="21" customWidth="1"/>
    <col min="778" max="778" width="16" style="21" customWidth="1"/>
    <col min="779" max="779" width="2.83203125" style="21" customWidth="1"/>
    <col min="780" max="780" width="10.83203125" style="21"/>
    <col min="781" max="781" width="12" style="21" bestFit="1" customWidth="1"/>
    <col min="782" max="1024" width="10.83203125" style="21"/>
    <col min="1025" max="1025" width="2.83203125" style="21" customWidth="1"/>
    <col min="1026" max="1026" width="21.1640625" style="21" customWidth="1"/>
    <col min="1027" max="1027" width="2.5" style="21" customWidth="1"/>
    <col min="1028" max="1028" width="23.83203125" style="21" customWidth="1"/>
    <col min="1029" max="1029" width="7.33203125" style="21" customWidth="1"/>
    <col min="1030" max="1030" width="20.83203125" style="21" customWidth="1"/>
    <col min="1031" max="1031" width="2" style="21" customWidth="1"/>
    <col min="1032" max="1032" width="18.83203125" style="21" customWidth="1"/>
    <col min="1033" max="1033" width="2.83203125" style="21" customWidth="1"/>
    <col min="1034" max="1034" width="16" style="21" customWidth="1"/>
    <col min="1035" max="1035" width="2.83203125" style="21" customWidth="1"/>
    <col min="1036" max="1036" width="10.83203125" style="21"/>
    <col min="1037" max="1037" width="12" style="21" bestFit="1" customWidth="1"/>
    <col min="1038" max="1280" width="10.83203125" style="21"/>
    <col min="1281" max="1281" width="2.83203125" style="21" customWidth="1"/>
    <col min="1282" max="1282" width="21.1640625" style="21" customWidth="1"/>
    <col min="1283" max="1283" width="2.5" style="21" customWidth="1"/>
    <col min="1284" max="1284" width="23.83203125" style="21" customWidth="1"/>
    <col min="1285" max="1285" width="7.33203125" style="21" customWidth="1"/>
    <col min="1286" max="1286" width="20.83203125" style="21" customWidth="1"/>
    <col min="1287" max="1287" width="2" style="21" customWidth="1"/>
    <col min="1288" max="1288" width="18.83203125" style="21" customWidth="1"/>
    <col min="1289" max="1289" width="2.83203125" style="21" customWidth="1"/>
    <col min="1290" max="1290" width="16" style="21" customWidth="1"/>
    <col min="1291" max="1291" width="2.83203125" style="21" customWidth="1"/>
    <col min="1292" max="1292" width="10.83203125" style="21"/>
    <col min="1293" max="1293" width="12" style="21" bestFit="1" customWidth="1"/>
    <col min="1294" max="1536" width="10.83203125" style="21"/>
    <col min="1537" max="1537" width="2.83203125" style="21" customWidth="1"/>
    <col min="1538" max="1538" width="21.1640625" style="21" customWidth="1"/>
    <col min="1539" max="1539" width="2.5" style="21" customWidth="1"/>
    <col min="1540" max="1540" width="23.83203125" style="21" customWidth="1"/>
    <col min="1541" max="1541" width="7.33203125" style="21" customWidth="1"/>
    <col min="1542" max="1542" width="20.83203125" style="21" customWidth="1"/>
    <col min="1543" max="1543" width="2" style="21" customWidth="1"/>
    <col min="1544" max="1544" width="18.83203125" style="21" customWidth="1"/>
    <col min="1545" max="1545" width="2.83203125" style="21" customWidth="1"/>
    <col min="1546" max="1546" width="16" style="21" customWidth="1"/>
    <col min="1547" max="1547" width="2.83203125" style="21" customWidth="1"/>
    <col min="1548" max="1548" width="10.83203125" style="21"/>
    <col min="1549" max="1549" width="12" style="21" bestFit="1" customWidth="1"/>
    <col min="1550" max="1792" width="10.83203125" style="21"/>
    <col min="1793" max="1793" width="2.83203125" style="21" customWidth="1"/>
    <col min="1794" max="1794" width="21.1640625" style="21" customWidth="1"/>
    <col min="1795" max="1795" width="2.5" style="21" customWidth="1"/>
    <col min="1796" max="1796" width="23.83203125" style="21" customWidth="1"/>
    <col min="1797" max="1797" width="7.33203125" style="21" customWidth="1"/>
    <col min="1798" max="1798" width="20.83203125" style="21" customWidth="1"/>
    <col min="1799" max="1799" width="2" style="21" customWidth="1"/>
    <col min="1800" max="1800" width="18.83203125" style="21" customWidth="1"/>
    <col min="1801" max="1801" width="2.83203125" style="21" customWidth="1"/>
    <col min="1802" max="1802" width="16" style="21" customWidth="1"/>
    <col min="1803" max="1803" width="2.83203125" style="21" customWidth="1"/>
    <col min="1804" max="1804" width="10.83203125" style="21"/>
    <col min="1805" max="1805" width="12" style="21" bestFit="1" customWidth="1"/>
    <col min="1806" max="2048" width="10.83203125" style="21"/>
    <col min="2049" max="2049" width="2.83203125" style="21" customWidth="1"/>
    <col min="2050" max="2050" width="21.1640625" style="21" customWidth="1"/>
    <col min="2051" max="2051" width="2.5" style="21" customWidth="1"/>
    <col min="2052" max="2052" width="23.83203125" style="21" customWidth="1"/>
    <col min="2053" max="2053" width="7.33203125" style="21" customWidth="1"/>
    <col min="2054" max="2054" width="20.83203125" style="21" customWidth="1"/>
    <col min="2055" max="2055" width="2" style="21" customWidth="1"/>
    <col min="2056" max="2056" width="18.83203125" style="21" customWidth="1"/>
    <col min="2057" max="2057" width="2.83203125" style="21" customWidth="1"/>
    <col min="2058" max="2058" width="16" style="21" customWidth="1"/>
    <col min="2059" max="2059" width="2.83203125" style="21" customWidth="1"/>
    <col min="2060" max="2060" width="10.83203125" style="21"/>
    <col min="2061" max="2061" width="12" style="21" bestFit="1" customWidth="1"/>
    <col min="2062" max="2304" width="10.83203125" style="21"/>
    <col min="2305" max="2305" width="2.83203125" style="21" customWidth="1"/>
    <col min="2306" max="2306" width="21.1640625" style="21" customWidth="1"/>
    <col min="2307" max="2307" width="2.5" style="21" customWidth="1"/>
    <col min="2308" max="2308" width="23.83203125" style="21" customWidth="1"/>
    <col min="2309" max="2309" width="7.33203125" style="21" customWidth="1"/>
    <col min="2310" max="2310" width="20.83203125" style="21" customWidth="1"/>
    <col min="2311" max="2311" width="2" style="21" customWidth="1"/>
    <col min="2312" max="2312" width="18.83203125" style="21" customWidth="1"/>
    <col min="2313" max="2313" width="2.83203125" style="21" customWidth="1"/>
    <col min="2314" max="2314" width="16" style="21" customWidth="1"/>
    <col min="2315" max="2315" width="2.83203125" style="21" customWidth="1"/>
    <col min="2316" max="2316" width="10.83203125" style="21"/>
    <col min="2317" max="2317" width="12" style="21" bestFit="1" customWidth="1"/>
    <col min="2318" max="2560" width="10.83203125" style="21"/>
    <col min="2561" max="2561" width="2.83203125" style="21" customWidth="1"/>
    <col min="2562" max="2562" width="21.1640625" style="21" customWidth="1"/>
    <col min="2563" max="2563" width="2.5" style="21" customWidth="1"/>
    <col min="2564" max="2564" width="23.83203125" style="21" customWidth="1"/>
    <col min="2565" max="2565" width="7.33203125" style="21" customWidth="1"/>
    <col min="2566" max="2566" width="20.83203125" style="21" customWidth="1"/>
    <col min="2567" max="2567" width="2" style="21" customWidth="1"/>
    <col min="2568" max="2568" width="18.83203125" style="21" customWidth="1"/>
    <col min="2569" max="2569" width="2.83203125" style="21" customWidth="1"/>
    <col min="2570" max="2570" width="16" style="21" customWidth="1"/>
    <col min="2571" max="2571" width="2.83203125" style="21" customWidth="1"/>
    <col min="2572" max="2572" width="10.83203125" style="21"/>
    <col min="2573" max="2573" width="12" style="21" bestFit="1" customWidth="1"/>
    <col min="2574" max="2816" width="10.83203125" style="21"/>
    <col min="2817" max="2817" width="2.83203125" style="21" customWidth="1"/>
    <col min="2818" max="2818" width="21.1640625" style="21" customWidth="1"/>
    <col min="2819" max="2819" width="2.5" style="21" customWidth="1"/>
    <col min="2820" max="2820" width="23.83203125" style="21" customWidth="1"/>
    <col min="2821" max="2821" width="7.33203125" style="21" customWidth="1"/>
    <col min="2822" max="2822" width="20.83203125" style="21" customWidth="1"/>
    <col min="2823" max="2823" width="2" style="21" customWidth="1"/>
    <col min="2824" max="2824" width="18.83203125" style="21" customWidth="1"/>
    <col min="2825" max="2825" width="2.83203125" style="21" customWidth="1"/>
    <col min="2826" max="2826" width="16" style="21" customWidth="1"/>
    <col min="2827" max="2827" width="2.83203125" style="21" customWidth="1"/>
    <col min="2828" max="2828" width="10.83203125" style="21"/>
    <col min="2829" max="2829" width="12" style="21" bestFit="1" customWidth="1"/>
    <col min="2830" max="3072" width="10.83203125" style="21"/>
    <col min="3073" max="3073" width="2.83203125" style="21" customWidth="1"/>
    <col min="3074" max="3074" width="21.1640625" style="21" customWidth="1"/>
    <col min="3075" max="3075" width="2.5" style="21" customWidth="1"/>
    <col min="3076" max="3076" width="23.83203125" style="21" customWidth="1"/>
    <col min="3077" max="3077" width="7.33203125" style="21" customWidth="1"/>
    <col min="3078" max="3078" width="20.83203125" style="21" customWidth="1"/>
    <col min="3079" max="3079" width="2" style="21" customWidth="1"/>
    <col min="3080" max="3080" width="18.83203125" style="21" customWidth="1"/>
    <col min="3081" max="3081" width="2.83203125" style="21" customWidth="1"/>
    <col min="3082" max="3082" width="16" style="21" customWidth="1"/>
    <col min="3083" max="3083" width="2.83203125" style="21" customWidth="1"/>
    <col min="3084" max="3084" width="10.83203125" style="21"/>
    <col min="3085" max="3085" width="12" style="21" bestFit="1" customWidth="1"/>
    <col min="3086" max="3328" width="10.83203125" style="21"/>
    <col min="3329" max="3329" width="2.83203125" style="21" customWidth="1"/>
    <col min="3330" max="3330" width="21.1640625" style="21" customWidth="1"/>
    <col min="3331" max="3331" width="2.5" style="21" customWidth="1"/>
    <col min="3332" max="3332" width="23.83203125" style="21" customWidth="1"/>
    <col min="3333" max="3333" width="7.33203125" style="21" customWidth="1"/>
    <col min="3334" max="3334" width="20.83203125" style="21" customWidth="1"/>
    <col min="3335" max="3335" width="2" style="21" customWidth="1"/>
    <col min="3336" max="3336" width="18.83203125" style="21" customWidth="1"/>
    <col min="3337" max="3337" width="2.83203125" style="21" customWidth="1"/>
    <col min="3338" max="3338" width="16" style="21" customWidth="1"/>
    <col min="3339" max="3339" width="2.83203125" style="21" customWidth="1"/>
    <col min="3340" max="3340" width="10.83203125" style="21"/>
    <col min="3341" max="3341" width="12" style="21" bestFit="1" customWidth="1"/>
    <col min="3342" max="3584" width="10.83203125" style="21"/>
    <col min="3585" max="3585" width="2.83203125" style="21" customWidth="1"/>
    <col min="3586" max="3586" width="21.1640625" style="21" customWidth="1"/>
    <col min="3587" max="3587" width="2.5" style="21" customWidth="1"/>
    <col min="3588" max="3588" width="23.83203125" style="21" customWidth="1"/>
    <col min="3589" max="3589" width="7.33203125" style="21" customWidth="1"/>
    <col min="3590" max="3590" width="20.83203125" style="21" customWidth="1"/>
    <col min="3591" max="3591" width="2" style="21" customWidth="1"/>
    <col min="3592" max="3592" width="18.83203125" style="21" customWidth="1"/>
    <col min="3593" max="3593" width="2.83203125" style="21" customWidth="1"/>
    <col min="3594" max="3594" width="16" style="21" customWidth="1"/>
    <col min="3595" max="3595" width="2.83203125" style="21" customWidth="1"/>
    <col min="3596" max="3596" width="10.83203125" style="21"/>
    <col min="3597" max="3597" width="12" style="21" bestFit="1" customWidth="1"/>
    <col min="3598" max="3840" width="10.83203125" style="21"/>
    <col min="3841" max="3841" width="2.83203125" style="21" customWidth="1"/>
    <col min="3842" max="3842" width="21.1640625" style="21" customWidth="1"/>
    <col min="3843" max="3843" width="2.5" style="21" customWidth="1"/>
    <col min="3844" max="3844" width="23.83203125" style="21" customWidth="1"/>
    <col min="3845" max="3845" width="7.33203125" style="21" customWidth="1"/>
    <col min="3846" max="3846" width="20.83203125" style="21" customWidth="1"/>
    <col min="3847" max="3847" width="2" style="21" customWidth="1"/>
    <col min="3848" max="3848" width="18.83203125" style="21" customWidth="1"/>
    <col min="3849" max="3849" width="2.83203125" style="21" customWidth="1"/>
    <col min="3850" max="3850" width="16" style="21" customWidth="1"/>
    <col min="3851" max="3851" width="2.83203125" style="21" customWidth="1"/>
    <col min="3852" max="3852" width="10.83203125" style="21"/>
    <col min="3853" max="3853" width="12" style="21" bestFit="1" customWidth="1"/>
    <col min="3854" max="4096" width="10.83203125" style="21"/>
    <col min="4097" max="4097" width="2.83203125" style="21" customWidth="1"/>
    <col min="4098" max="4098" width="21.1640625" style="21" customWidth="1"/>
    <col min="4099" max="4099" width="2.5" style="21" customWidth="1"/>
    <col min="4100" max="4100" width="23.83203125" style="21" customWidth="1"/>
    <col min="4101" max="4101" width="7.33203125" style="21" customWidth="1"/>
    <col min="4102" max="4102" width="20.83203125" style="21" customWidth="1"/>
    <col min="4103" max="4103" width="2" style="21" customWidth="1"/>
    <col min="4104" max="4104" width="18.83203125" style="21" customWidth="1"/>
    <col min="4105" max="4105" width="2.83203125" style="21" customWidth="1"/>
    <col min="4106" max="4106" width="16" style="21" customWidth="1"/>
    <col min="4107" max="4107" width="2.83203125" style="21" customWidth="1"/>
    <col min="4108" max="4108" width="10.83203125" style="21"/>
    <col min="4109" max="4109" width="12" style="21" bestFit="1" customWidth="1"/>
    <col min="4110" max="4352" width="10.83203125" style="21"/>
    <col min="4353" max="4353" width="2.83203125" style="21" customWidth="1"/>
    <col min="4354" max="4354" width="21.1640625" style="21" customWidth="1"/>
    <col min="4355" max="4355" width="2.5" style="21" customWidth="1"/>
    <col min="4356" max="4356" width="23.83203125" style="21" customWidth="1"/>
    <col min="4357" max="4357" width="7.33203125" style="21" customWidth="1"/>
    <col min="4358" max="4358" width="20.83203125" style="21" customWidth="1"/>
    <col min="4359" max="4359" width="2" style="21" customWidth="1"/>
    <col min="4360" max="4360" width="18.83203125" style="21" customWidth="1"/>
    <col min="4361" max="4361" width="2.83203125" style="21" customWidth="1"/>
    <col min="4362" max="4362" width="16" style="21" customWidth="1"/>
    <col min="4363" max="4363" width="2.83203125" style="21" customWidth="1"/>
    <col min="4364" max="4364" width="10.83203125" style="21"/>
    <col min="4365" max="4365" width="12" style="21" bestFit="1" customWidth="1"/>
    <col min="4366" max="4608" width="10.83203125" style="21"/>
    <col min="4609" max="4609" width="2.83203125" style="21" customWidth="1"/>
    <col min="4610" max="4610" width="21.1640625" style="21" customWidth="1"/>
    <col min="4611" max="4611" width="2.5" style="21" customWidth="1"/>
    <col min="4612" max="4612" width="23.83203125" style="21" customWidth="1"/>
    <col min="4613" max="4613" width="7.33203125" style="21" customWidth="1"/>
    <col min="4614" max="4614" width="20.83203125" style="21" customWidth="1"/>
    <col min="4615" max="4615" width="2" style="21" customWidth="1"/>
    <col min="4616" max="4616" width="18.83203125" style="21" customWidth="1"/>
    <col min="4617" max="4617" width="2.83203125" style="21" customWidth="1"/>
    <col min="4618" max="4618" width="16" style="21" customWidth="1"/>
    <col min="4619" max="4619" width="2.83203125" style="21" customWidth="1"/>
    <col min="4620" max="4620" width="10.83203125" style="21"/>
    <col min="4621" max="4621" width="12" style="21" bestFit="1" customWidth="1"/>
    <col min="4622" max="4864" width="10.83203125" style="21"/>
    <col min="4865" max="4865" width="2.83203125" style="21" customWidth="1"/>
    <col min="4866" max="4866" width="21.1640625" style="21" customWidth="1"/>
    <col min="4867" max="4867" width="2.5" style="21" customWidth="1"/>
    <col min="4868" max="4868" width="23.83203125" style="21" customWidth="1"/>
    <col min="4869" max="4869" width="7.33203125" style="21" customWidth="1"/>
    <col min="4870" max="4870" width="20.83203125" style="21" customWidth="1"/>
    <col min="4871" max="4871" width="2" style="21" customWidth="1"/>
    <col min="4872" max="4872" width="18.83203125" style="21" customWidth="1"/>
    <col min="4873" max="4873" width="2.83203125" style="21" customWidth="1"/>
    <col min="4874" max="4874" width="16" style="21" customWidth="1"/>
    <col min="4875" max="4875" width="2.83203125" style="21" customWidth="1"/>
    <col min="4876" max="4876" width="10.83203125" style="21"/>
    <col min="4877" max="4877" width="12" style="21" bestFit="1" customWidth="1"/>
    <col min="4878" max="5120" width="10.83203125" style="21"/>
    <col min="5121" max="5121" width="2.83203125" style="21" customWidth="1"/>
    <col min="5122" max="5122" width="21.1640625" style="21" customWidth="1"/>
    <col min="5123" max="5123" width="2.5" style="21" customWidth="1"/>
    <col min="5124" max="5124" width="23.83203125" style="21" customWidth="1"/>
    <col min="5125" max="5125" width="7.33203125" style="21" customWidth="1"/>
    <col min="5126" max="5126" width="20.83203125" style="21" customWidth="1"/>
    <col min="5127" max="5127" width="2" style="21" customWidth="1"/>
    <col min="5128" max="5128" width="18.83203125" style="21" customWidth="1"/>
    <col min="5129" max="5129" width="2.83203125" style="21" customWidth="1"/>
    <col min="5130" max="5130" width="16" style="21" customWidth="1"/>
    <col min="5131" max="5131" width="2.83203125" style="21" customWidth="1"/>
    <col min="5132" max="5132" width="10.83203125" style="21"/>
    <col min="5133" max="5133" width="12" style="21" bestFit="1" customWidth="1"/>
    <col min="5134" max="5376" width="10.83203125" style="21"/>
    <col min="5377" max="5377" width="2.83203125" style="21" customWidth="1"/>
    <col min="5378" max="5378" width="21.1640625" style="21" customWidth="1"/>
    <col min="5379" max="5379" width="2.5" style="21" customWidth="1"/>
    <col min="5380" max="5380" width="23.83203125" style="21" customWidth="1"/>
    <col min="5381" max="5381" width="7.33203125" style="21" customWidth="1"/>
    <col min="5382" max="5382" width="20.83203125" style="21" customWidth="1"/>
    <col min="5383" max="5383" width="2" style="21" customWidth="1"/>
    <col min="5384" max="5384" width="18.83203125" style="21" customWidth="1"/>
    <col min="5385" max="5385" width="2.83203125" style="21" customWidth="1"/>
    <col min="5386" max="5386" width="16" style="21" customWidth="1"/>
    <col min="5387" max="5387" width="2.83203125" style="21" customWidth="1"/>
    <col min="5388" max="5388" width="10.83203125" style="21"/>
    <col min="5389" max="5389" width="12" style="21" bestFit="1" customWidth="1"/>
    <col min="5390" max="5632" width="10.83203125" style="21"/>
    <col min="5633" max="5633" width="2.83203125" style="21" customWidth="1"/>
    <col min="5634" max="5634" width="21.1640625" style="21" customWidth="1"/>
    <col min="5635" max="5635" width="2.5" style="21" customWidth="1"/>
    <col min="5636" max="5636" width="23.83203125" style="21" customWidth="1"/>
    <col min="5637" max="5637" width="7.33203125" style="21" customWidth="1"/>
    <col min="5638" max="5638" width="20.83203125" style="21" customWidth="1"/>
    <col min="5639" max="5639" width="2" style="21" customWidth="1"/>
    <col min="5640" max="5640" width="18.83203125" style="21" customWidth="1"/>
    <col min="5641" max="5641" width="2.83203125" style="21" customWidth="1"/>
    <col min="5642" max="5642" width="16" style="21" customWidth="1"/>
    <col min="5643" max="5643" width="2.83203125" style="21" customWidth="1"/>
    <col min="5644" max="5644" width="10.83203125" style="21"/>
    <col min="5645" max="5645" width="12" style="21" bestFit="1" customWidth="1"/>
    <col min="5646" max="5888" width="10.83203125" style="21"/>
    <col min="5889" max="5889" width="2.83203125" style="21" customWidth="1"/>
    <col min="5890" max="5890" width="21.1640625" style="21" customWidth="1"/>
    <col min="5891" max="5891" width="2.5" style="21" customWidth="1"/>
    <col min="5892" max="5892" width="23.83203125" style="21" customWidth="1"/>
    <col min="5893" max="5893" width="7.33203125" style="21" customWidth="1"/>
    <col min="5894" max="5894" width="20.83203125" style="21" customWidth="1"/>
    <col min="5895" max="5895" width="2" style="21" customWidth="1"/>
    <col min="5896" max="5896" width="18.83203125" style="21" customWidth="1"/>
    <col min="5897" max="5897" width="2.83203125" style="21" customWidth="1"/>
    <col min="5898" max="5898" width="16" style="21" customWidth="1"/>
    <col min="5899" max="5899" width="2.83203125" style="21" customWidth="1"/>
    <col min="5900" max="5900" width="10.83203125" style="21"/>
    <col min="5901" max="5901" width="12" style="21" bestFit="1" customWidth="1"/>
    <col min="5902" max="6144" width="10.83203125" style="21"/>
    <col min="6145" max="6145" width="2.83203125" style="21" customWidth="1"/>
    <col min="6146" max="6146" width="21.1640625" style="21" customWidth="1"/>
    <col min="6147" max="6147" width="2.5" style="21" customWidth="1"/>
    <col min="6148" max="6148" width="23.83203125" style="21" customWidth="1"/>
    <col min="6149" max="6149" width="7.33203125" style="21" customWidth="1"/>
    <col min="6150" max="6150" width="20.83203125" style="21" customWidth="1"/>
    <col min="6151" max="6151" width="2" style="21" customWidth="1"/>
    <col min="6152" max="6152" width="18.83203125" style="21" customWidth="1"/>
    <col min="6153" max="6153" width="2.83203125" style="21" customWidth="1"/>
    <col min="6154" max="6154" width="16" style="21" customWidth="1"/>
    <col min="6155" max="6155" width="2.83203125" style="21" customWidth="1"/>
    <col min="6156" max="6156" width="10.83203125" style="21"/>
    <col min="6157" max="6157" width="12" style="21" bestFit="1" customWidth="1"/>
    <col min="6158" max="6400" width="10.83203125" style="21"/>
    <col min="6401" max="6401" width="2.83203125" style="21" customWidth="1"/>
    <col min="6402" max="6402" width="21.1640625" style="21" customWidth="1"/>
    <col min="6403" max="6403" width="2.5" style="21" customWidth="1"/>
    <col min="6404" max="6404" width="23.83203125" style="21" customWidth="1"/>
    <col min="6405" max="6405" width="7.33203125" style="21" customWidth="1"/>
    <col min="6406" max="6406" width="20.83203125" style="21" customWidth="1"/>
    <col min="6407" max="6407" width="2" style="21" customWidth="1"/>
    <col min="6408" max="6408" width="18.83203125" style="21" customWidth="1"/>
    <col min="6409" max="6409" width="2.83203125" style="21" customWidth="1"/>
    <col min="6410" max="6410" width="16" style="21" customWidth="1"/>
    <col min="6411" max="6411" width="2.83203125" style="21" customWidth="1"/>
    <col min="6412" max="6412" width="10.83203125" style="21"/>
    <col min="6413" max="6413" width="12" style="21" bestFit="1" customWidth="1"/>
    <col min="6414" max="6656" width="10.83203125" style="21"/>
    <col min="6657" max="6657" width="2.83203125" style="21" customWidth="1"/>
    <col min="6658" max="6658" width="21.1640625" style="21" customWidth="1"/>
    <col min="6659" max="6659" width="2.5" style="21" customWidth="1"/>
    <col min="6660" max="6660" width="23.83203125" style="21" customWidth="1"/>
    <col min="6661" max="6661" width="7.33203125" style="21" customWidth="1"/>
    <col min="6662" max="6662" width="20.83203125" style="21" customWidth="1"/>
    <col min="6663" max="6663" width="2" style="21" customWidth="1"/>
    <col min="6664" max="6664" width="18.83203125" style="21" customWidth="1"/>
    <col min="6665" max="6665" width="2.83203125" style="21" customWidth="1"/>
    <col min="6666" max="6666" width="16" style="21" customWidth="1"/>
    <col min="6667" max="6667" width="2.83203125" style="21" customWidth="1"/>
    <col min="6668" max="6668" width="10.83203125" style="21"/>
    <col min="6669" max="6669" width="12" style="21" bestFit="1" customWidth="1"/>
    <col min="6670" max="6912" width="10.83203125" style="21"/>
    <col min="6913" max="6913" width="2.83203125" style="21" customWidth="1"/>
    <col min="6914" max="6914" width="21.1640625" style="21" customWidth="1"/>
    <col min="6915" max="6915" width="2.5" style="21" customWidth="1"/>
    <col min="6916" max="6916" width="23.83203125" style="21" customWidth="1"/>
    <col min="6917" max="6917" width="7.33203125" style="21" customWidth="1"/>
    <col min="6918" max="6918" width="20.83203125" style="21" customWidth="1"/>
    <col min="6919" max="6919" width="2" style="21" customWidth="1"/>
    <col min="6920" max="6920" width="18.83203125" style="21" customWidth="1"/>
    <col min="6921" max="6921" width="2.83203125" style="21" customWidth="1"/>
    <col min="6922" max="6922" width="16" style="21" customWidth="1"/>
    <col min="6923" max="6923" width="2.83203125" style="21" customWidth="1"/>
    <col min="6924" max="6924" width="10.83203125" style="21"/>
    <col min="6925" max="6925" width="12" style="21" bestFit="1" customWidth="1"/>
    <col min="6926" max="7168" width="10.83203125" style="21"/>
    <col min="7169" max="7169" width="2.83203125" style="21" customWidth="1"/>
    <col min="7170" max="7170" width="21.1640625" style="21" customWidth="1"/>
    <col min="7171" max="7171" width="2.5" style="21" customWidth="1"/>
    <col min="7172" max="7172" width="23.83203125" style="21" customWidth="1"/>
    <col min="7173" max="7173" width="7.33203125" style="21" customWidth="1"/>
    <col min="7174" max="7174" width="20.83203125" style="21" customWidth="1"/>
    <col min="7175" max="7175" width="2" style="21" customWidth="1"/>
    <col min="7176" max="7176" width="18.83203125" style="21" customWidth="1"/>
    <col min="7177" max="7177" width="2.83203125" style="21" customWidth="1"/>
    <col min="7178" max="7178" width="16" style="21" customWidth="1"/>
    <col min="7179" max="7179" width="2.83203125" style="21" customWidth="1"/>
    <col min="7180" max="7180" width="10.83203125" style="21"/>
    <col min="7181" max="7181" width="12" style="21" bestFit="1" customWidth="1"/>
    <col min="7182" max="7424" width="10.83203125" style="21"/>
    <col min="7425" max="7425" width="2.83203125" style="21" customWidth="1"/>
    <col min="7426" max="7426" width="21.1640625" style="21" customWidth="1"/>
    <col min="7427" max="7427" width="2.5" style="21" customWidth="1"/>
    <col min="7428" max="7428" width="23.83203125" style="21" customWidth="1"/>
    <col min="7429" max="7429" width="7.33203125" style="21" customWidth="1"/>
    <col min="7430" max="7430" width="20.83203125" style="21" customWidth="1"/>
    <col min="7431" max="7431" width="2" style="21" customWidth="1"/>
    <col min="7432" max="7432" width="18.83203125" style="21" customWidth="1"/>
    <col min="7433" max="7433" width="2.83203125" style="21" customWidth="1"/>
    <col min="7434" max="7434" width="16" style="21" customWidth="1"/>
    <col min="7435" max="7435" width="2.83203125" style="21" customWidth="1"/>
    <col min="7436" max="7436" width="10.83203125" style="21"/>
    <col min="7437" max="7437" width="12" style="21" bestFit="1" customWidth="1"/>
    <col min="7438" max="7680" width="10.83203125" style="21"/>
    <col min="7681" max="7681" width="2.83203125" style="21" customWidth="1"/>
    <col min="7682" max="7682" width="21.1640625" style="21" customWidth="1"/>
    <col min="7683" max="7683" width="2.5" style="21" customWidth="1"/>
    <col min="7684" max="7684" width="23.83203125" style="21" customWidth="1"/>
    <col min="7685" max="7685" width="7.33203125" style="21" customWidth="1"/>
    <col min="7686" max="7686" width="20.83203125" style="21" customWidth="1"/>
    <col min="7687" max="7687" width="2" style="21" customWidth="1"/>
    <col min="7688" max="7688" width="18.83203125" style="21" customWidth="1"/>
    <col min="7689" max="7689" width="2.83203125" style="21" customWidth="1"/>
    <col min="7690" max="7690" width="16" style="21" customWidth="1"/>
    <col min="7691" max="7691" width="2.83203125" style="21" customWidth="1"/>
    <col min="7692" max="7692" width="10.83203125" style="21"/>
    <col min="7693" max="7693" width="12" style="21" bestFit="1" customWidth="1"/>
    <col min="7694" max="7936" width="10.83203125" style="21"/>
    <col min="7937" max="7937" width="2.83203125" style="21" customWidth="1"/>
    <col min="7938" max="7938" width="21.1640625" style="21" customWidth="1"/>
    <col min="7939" max="7939" width="2.5" style="21" customWidth="1"/>
    <col min="7940" max="7940" width="23.83203125" style="21" customWidth="1"/>
    <col min="7941" max="7941" width="7.33203125" style="21" customWidth="1"/>
    <col min="7942" max="7942" width="20.83203125" style="21" customWidth="1"/>
    <col min="7943" max="7943" width="2" style="21" customWidth="1"/>
    <col min="7944" max="7944" width="18.83203125" style="21" customWidth="1"/>
    <col min="7945" max="7945" width="2.83203125" style="21" customWidth="1"/>
    <col min="7946" max="7946" width="16" style="21" customWidth="1"/>
    <col min="7947" max="7947" width="2.83203125" style="21" customWidth="1"/>
    <col min="7948" max="7948" width="10.83203125" style="21"/>
    <col min="7949" max="7949" width="12" style="21" bestFit="1" customWidth="1"/>
    <col min="7950" max="8192" width="10.83203125" style="21"/>
    <col min="8193" max="8193" width="2.83203125" style="21" customWidth="1"/>
    <col min="8194" max="8194" width="21.1640625" style="21" customWidth="1"/>
    <col min="8195" max="8195" width="2.5" style="21" customWidth="1"/>
    <col min="8196" max="8196" width="23.83203125" style="21" customWidth="1"/>
    <col min="8197" max="8197" width="7.33203125" style="21" customWidth="1"/>
    <col min="8198" max="8198" width="20.83203125" style="21" customWidth="1"/>
    <col min="8199" max="8199" width="2" style="21" customWidth="1"/>
    <col min="8200" max="8200" width="18.83203125" style="21" customWidth="1"/>
    <col min="8201" max="8201" width="2.83203125" style="21" customWidth="1"/>
    <col min="8202" max="8202" width="16" style="21" customWidth="1"/>
    <col min="8203" max="8203" width="2.83203125" style="21" customWidth="1"/>
    <col min="8204" max="8204" width="10.83203125" style="21"/>
    <col min="8205" max="8205" width="12" style="21" bestFit="1" customWidth="1"/>
    <col min="8206" max="8448" width="10.83203125" style="21"/>
    <col min="8449" max="8449" width="2.83203125" style="21" customWidth="1"/>
    <col min="8450" max="8450" width="21.1640625" style="21" customWidth="1"/>
    <col min="8451" max="8451" width="2.5" style="21" customWidth="1"/>
    <col min="8452" max="8452" width="23.83203125" style="21" customWidth="1"/>
    <col min="8453" max="8453" width="7.33203125" style="21" customWidth="1"/>
    <col min="8454" max="8454" width="20.83203125" style="21" customWidth="1"/>
    <col min="8455" max="8455" width="2" style="21" customWidth="1"/>
    <col min="8456" max="8456" width="18.83203125" style="21" customWidth="1"/>
    <col min="8457" max="8457" width="2.83203125" style="21" customWidth="1"/>
    <col min="8458" max="8458" width="16" style="21" customWidth="1"/>
    <col min="8459" max="8459" width="2.83203125" style="21" customWidth="1"/>
    <col min="8460" max="8460" width="10.83203125" style="21"/>
    <col min="8461" max="8461" width="12" style="21" bestFit="1" customWidth="1"/>
    <col min="8462" max="8704" width="10.83203125" style="21"/>
    <col min="8705" max="8705" width="2.83203125" style="21" customWidth="1"/>
    <col min="8706" max="8706" width="21.1640625" style="21" customWidth="1"/>
    <col min="8707" max="8707" width="2.5" style="21" customWidth="1"/>
    <col min="8708" max="8708" width="23.83203125" style="21" customWidth="1"/>
    <col min="8709" max="8709" width="7.33203125" style="21" customWidth="1"/>
    <col min="8710" max="8710" width="20.83203125" style="21" customWidth="1"/>
    <col min="8711" max="8711" width="2" style="21" customWidth="1"/>
    <col min="8712" max="8712" width="18.83203125" style="21" customWidth="1"/>
    <col min="8713" max="8713" width="2.83203125" style="21" customWidth="1"/>
    <col min="8714" max="8714" width="16" style="21" customWidth="1"/>
    <col min="8715" max="8715" width="2.83203125" style="21" customWidth="1"/>
    <col min="8716" max="8716" width="10.83203125" style="21"/>
    <col min="8717" max="8717" width="12" style="21" bestFit="1" customWidth="1"/>
    <col min="8718" max="8960" width="10.83203125" style="21"/>
    <col min="8961" max="8961" width="2.83203125" style="21" customWidth="1"/>
    <col min="8962" max="8962" width="21.1640625" style="21" customWidth="1"/>
    <col min="8963" max="8963" width="2.5" style="21" customWidth="1"/>
    <col min="8964" max="8964" width="23.83203125" style="21" customWidth="1"/>
    <col min="8965" max="8965" width="7.33203125" style="21" customWidth="1"/>
    <col min="8966" max="8966" width="20.83203125" style="21" customWidth="1"/>
    <col min="8967" max="8967" width="2" style="21" customWidth="1"/>
    <col min="8968" max="8968" width="18.83203125" style="21" customWidth="1"/>
    <col min="8969" max="8969" width="2.83203125" style="21" customWidth="1"/>
    <col min="8970" max="8970" width="16" style="21" customWidth="1"/>
    <col min="8971" max="8971" width="2.83203125" style="21" customWidth="1"/>
    <col min="8972" max="8972" width="10.83203125" style="21"/>
    <col min="8973" max="8973" width="12" style="21" bestFit="1" customWidth="1"/>
    <col min="8974" max="9216" width="10.83203125" style="21"/>
    <col min="9217" max="9217" width="2.83203125" style="21" customWidth="1"/>
    <col min="9218" max="9218" width="21.1640625" style="21" customWidth="1"/>
    <col min="9219" max="9219" width="2.5" style="21" customWidth="1"/>
    <col min="9220" max="9220" width="23.83203125" style="21" customWidth="1"/>
    <col min="9221" max="9221" width="7.33203125" style="21" customWidth="1"/>
    <col min="9222" max="9222" width="20.83203125" style="21" customWidth="1"/>
    <col min="9223" max="9223" width="2" style="21" customWidth="1"/>
    <col min="9224" max="9224" width="18.83203125" style="21" customWidth="1"/>
    <col min="9225" max="9225" width="2.83203125" style="21" customWidth="1"/>
    <col min="9226" max="9226" width="16" style="21" customWidth="1"/>
    <col min="9227" max="9227" width="2.83203125" style="21" customWidth="1"/>
    <col min="9228" max="9228" width="10.83203125" style="21"/>
    <col min="9229" max="9229" width="12" style="21" bestFit="1" customWidth="1"/>
    <col min="9230" max="9472" width="10.83203125" style="21"/>
    <col min="9473" max="9473" width="2.83203125" style="21" customWidth="1"/>
    <col min="9474" max="9474" width="21.1640625" style="21" customWidth="1"/>
    <col min="9475" max="9475" width="2.5" style="21" customWidth="1"/>
    <col min="9476" max="9476" width="23.83203125" style="21" customWidth="1"/>
    <col min="9477" max="9477" width="7.33203125" style="21" customWidth="1"/>
    <col min="9478" max="9478" width="20.83203125" style="21" customWidth="1"/>
    <col min="9479" max="9479" width="2" style="21" customWidth="1"/>
    <col min="9480" max="9480" width="18.83203125" style="21" customWidth="1"/>
    <col min="9481" max="9481" width="2.83203125" style="21" customWidth="1"/>
    <col min="9482" max="9482" width="16" style="21" customWidth="1"/>
    <col min="9483" max="9483" width="2.83203125" style="21" customWidth="1"/>
    <col min="9484" max="9484" width="10.83203125" style="21"/>
    <col min="9485" max="9485" width="12" style="21" bestFit="1" customWidth="1"/>
    <col min="9486" max="9728" width="10.83203125" style="21"/>
    <col min="9729" max="9729" width="2.83203125" style="21" customWidth="1"/>
    <col min="9730" max="9730" width="21.1640625" style="21" customWidth="1"/>
    <col min="9731" max="9731" width="2.5" style="21" customWidth="1"/>
    <col min="9732" max="9732" width="23.83203125" style="21" customWidth="1"/>
    <col min="9733" max="9733" width="7.33203125" style="21" customWidth="1"/>
    <col min="9734" max="9734" width="20.83203125" style="21" customWidth="1"/>
    <col min="9735" max="9735" width="2" style="21" customWidth="1"/>
    <col min="9736" max="9736" width="18.83203125" style="21" customWidth="1"/>
    <col min="9737" max="9737" width="2.83203125" style="21" customWidth="1"/>
    <col min="9738" max="9738" width="16" style="21" customWidth="1"/>
    <col min="9739" max="9739" width="2.83203125" style="21" customWidth="1"/>
    <col min="9740" max="9740" width="10.83203125" style="21"/>
    <col min="9741" max="9741" width="12" style="21" bestFit="1" customWidth="1"/>
    <col min="9742" max="9984" width="10.83203125" style="21"/>
    <col min="9985" max="9985" width="2.83203125" style="21" customWidth="1"/>
    <col min="9986" max="9986" width="21.1640625" style="21" customWidth="1"/>
    <col min="9987" max="9987" width="2.5" style="21" customWidth="1"/>
    <col min="9988" max="9988" width="23.83203125" style="21" customWidth="1"/>
    <col min="9989" max="9989" width="7.33203125" style="21" customWidth="1"/>
    <col min="9990" max="9990" width="20.83203125" style="21" customWidth="1"/>
    <col min="9991" max="9991" width="2" style="21" customWidth="1"/>
    <col min="9992" max="9992" width="18.83203125" style="21" customWidth="1"/>
    <col min="9993" max="9993" width="2.83203125" style="21" customWidth="1"/>
    <col min="9994" max="9994" width="16" style="21" customWidth="1"/>
    <col min="9995" max="9995" width="2.83203125" style="21" customWidth="1"/>
    <col min="9996" max="9996" width="10.83203125" style="21"/>
    <col min="9997" max="9997" width="12" style="21" bestFit="1" customWidth="1"/>
    <col min="9998" max="10240" width="10.83203125" style="21"/>
    <col min="10241" max="10241" width="2.83203125" style="21" customWidth="1"/>
    <col min="10242" max="10242" width="21.1640625" style="21" customWidth="1"/>
    <col min="10243" max="10243" width="2.5" style="21" customWidth="1"/>
    <col min="10244" max="10244" width="23.83203125" style="21" customWidth="1"/>
    <col min="10245" max="10245" width="7.33203125" style="21" customWidth="1"/>
    <col min="10246" max="10246" width="20.83203125" style="21" customWidth="1"/>
    <col min="10247" max="10247" width="2" style="21" customWidth="1"/>
    <col min="10248" max="10248" width="18.83203125" style="21" customWidth="1"/>
    <col min="10249" max="10249" width="2.83203125" style="21" customWidth="1"/>
    <col min="10250" max="10250" width="16" style="21" customWidth="1"/>
    <col min="10251" max="10251" width="2.83203125" style="21" customWidth="1"/>
    <col min="10252" max="10252" width="10.83203125" style="21"/>
    <col min="10253" max="10253" width="12" style="21" bestFit="1" customWidth="1"/>
    <col min="10254" max="10496" width="10.83203125" style="21"/>
    <col min="10497" max="10497" width="2.83203125" style="21" customWidth="1"/>
    <col min="10498" max="10498" width="21.1640625" style="21" customWidth="1"/>
    <col min="10499" max="10499" width="2.5" style="21" customWidth="1"/>
    <col min="10500" max="10500" width="23.83203125" style="21" customWidth="1"/>
    <col min="10501" max="10501" width="7.33203125" style="21" customWidth="1"/>
    <col min="10502" max="10502" width="20.83203125" style="21" customWidth="1"/>
    <col min="10503" max="10503" width="2" style="21" customWidth="1"/>
    <col min="10504" max="10504" width="18.83203125" style="21" customWidth="1"/>
    <col min="10505" max="10505" width="2.83203125" style="21" customWidth="1"/>
    <col min="10506" max="10506" width="16" style="21" customWidth="1"/>
    <col min="10507" max="10507" width="2.83203125" style="21" customWidth="1"/>
    <col min="10508" max="10508" width="10.83203125" style="21"/>
    <col min="10509" max="10509" width="12" style="21" bestFit="1" customWidth="1"/>
    <col min="10510" max="10752" width="10.83203125" style="21"/>
    <col min="10753" max="10753" width="2.83203125" style="21" customWidth="1"/>
    <col min="10754" max="10754" width="21.1640625" style="21" customWidth="1"/>
    <col min="10755" max="10755" width="2.5" style="21" customWidth="1"/>
    <col min="10756" max="10756" width="23.83203125" style="21" customWidth="1"/>
    <col min="10757" max="10757" width="7.33203125" style="21" customWidth="1"/>
    <col min="10758" max="10758" width="20.83203125" style="21" customWidth="1"/>
    <col min="10759" max="10759" width="2" style="21" customWidth="1"/>
    <col min="10760" max="10760" width="18.83203125" style="21" customWidth="1"/>
    <col min="10761" max="10761" width="2.83203125" style="21" customWidth="1"/>
    <col min="10762" max="10762" width="16" style="21" customWidth="1"/>
    <col min="10763" max="10763" width="2.83203125" style="21" customWidth="1"/>
    <col min="10764" max="10764" width="10.83203125" style="21"/>
    <col min="10765" max="10765" width="12" style="21" bestFit="1" customWidth="1"/>
    <col min="10766" max="11008" width="10.83203125" style="21"/>
    <col min="11009" max="11009" width="2.83203125" style="21" customWidth="1"/>
    <col min="11010" max="11010" width="21.1640625" style="21" customWidth="1"/>
    <col min="11011" max="11011" width="2.5" style="21" customWidth="1"/>
    <col min="11012" max="11012" width="23.83203125" style="21" customWidth="1"/>
    <col min="11013" max="11013" width="7.33203125" style="21" customWidth="1"/>
    <col min="11014" max="11014" width="20.83203125" style="21" customWidth="1"/>
    <col min="11015" max="11015" width="2" style="21" customWidth="1"/>
    <col min="11016" max="11016" width="18.83203125" style="21" customWidth="1"/>
    <col min="11017" max="11017" width="2.83203125" style="21" customWidth="1"/>
    <col min="11018" max="11018" width="16" style="21" customWidth="1"/>
    <col min="11019" max="11019" width="2.83203125" style="21" customWidth="1"/>
    <col min="11020" max="11020" width="10.83203125" style="21"/>
    <col min="11021" max="11021" width="12" style="21" bestFit="1" customWidth="1"/>
    <col min="11022" max="11264" width="10.83203125" style="21"/>
    <col min="11265" max="11265" width="2.83203125" style="21" customWidth="1"/>
    <col min="11266" max="11266" width="21.1640625" style="21" customWidth="1"/>
    <col min="11267" max="11267" width="2.5" style="21" customWidth="1"/>
    <col min="11268" max="11268" width="23.83203125" style="21" customWidth="1"/>
    <col min="11269" max="11269" width="7.33203125" style="21" customWidth="1"/>
    <col min="11270" max="11270" width="20.83203125" style="21" customWidth="1"/>
    <col min="11271" max="11271" width="2" style="21" customWidth="1"/>
    <col min="11272" max="11272" width="18.83203125" style="21" customWidth="1"/>
    <col min="11273" max="11273" width="2.83203125" style="21" customWidth="1"/>
    <col min="11274" max="11274" width="16" style="21" customWidth="1"/>
    <col min="11275" max="11275" width="2.83203125" style="21" customWidth="1"/>
    <col min="11276" max="11276" width="10.83203125" style="21"/>
    <col min="11277" max="11277" width="12" style="21" bestFit="1" customWidth="1"/>
    <col min="11278" max="11520" width="10.83203125" style="21"/>
    <col min="11521" max="11521" width="2.83203125" style="21" customWidth="1"/>
    <col min="11522" max="11522" width="21.1640625" style="21" customWidth="1"/>
    <col min="11523" max="11523" width="2.5" style="21" customWidth="1"/>
    <col min="11524" max="11524" width="23.83203125" style="21" customWidth="1"/>
    <col min="11525" max="11525" width="7.33203125" style="21" customWidth="1"/>
    <col min="11526" max="11526" width="20.83203125" style="21" customWidth="1"/>
    <col min="11527" max="11527" width="2" style="21" customWidth="1"/>
    <col min="11528" max="11528" width="18.83203125" style="21" customWidth="1"/>
    <col min="11529" max="11529" width="2.83203125" style="21" customWidth="1"/>
    <col min="11530" max="11530" width="16" style="21" customWidth="1"/>
    <col min="11531" max="11531" width="2.83203125" style="21" customWidth="1"/>
    <col min="11532" max="11532" width="10.83203125" style="21"/>
    <col min="11533" max="11533" width="12" style="21" bestFit="1" customWidth="1"/>
    <col min="11534" max="11776" width="10.83203125" style="21"/>
    <col min="11777" max="11777" width="2.83203125" style="21" customWidth="1"/>
    <col min="11778" max="11778" width="21.1640625" style="21" customWidth="1"/>
    <col min="11779" max="11779" width="2.5" style="21" customWidth="1"/>
    <col min="11780" max="11780" width="23.83203125" style="21" customWidth="1"/>
    <col min="11781" max="11781" width="7.33203125" style="21" customWidth="1"/>
    <col min="11782" max="11782" width="20.83203125" style="21" customWidth="1"/>
    <col min="11783" max="11783" width="2" style="21" customWidth="1"/>
    <col min="11784" max="11784" width="18.83203125" style="21" customWidth="1"/>
    <col min="11785" max="11785" width="2.83203125" style="21" customWidth="1"/>
    <col min="11786" max="11786" width="16" style="21" customWidth="1"/>
    <col min="11787" max="11787" width="2.83203125" style="21" customWidth="1"/>
    <col min="11788" max="11788" width="10.83203125" style="21"/>
    <col min="11789" max="11789" width="12" style="21" bestFit="1" customWidth="1"/>
    <col min="11790" max="12032" width="10.83203125" style="21"/>
    <col min="12033" max="12033" width="2.83203125" style="21" customWidth="1"/>
    <col min="12034" max="12034" width="21.1640625" style="21" customWidth="1"/>
    <col min="12035" max="12035" width="2.5" style="21" customWidth="1"/>
    <col min="12036" max="12036" width="23.83203125" style="21" customWidth="1"/>
    <col min="12037" max="12037" width="7.33203125" style="21" customWidth="1"/>
    <col min="12038" max="12038" width="20.83203125" style="21" customWidth="1"/>
    <col min="12039" max="12039" width="2" style="21" customWidth="1"/>
    <col min="12040" max="12040" width="18.83203125" style="21" customWidth="1"/>
    <col min="12041" max="12041" width="2.83203125" style="21" customWidth="1"/>
    <col min="12042" max="12042" width="16" style="21" customWidth="1"/>
    <col min="12043" max="12043" width="2.83203125" style="21" customWidth="1"/>
    <col min="12044" max="12044" width="10.83203125" style="21"/>
    <col min="12045" max="12045" width="12" style="21" bestFit="1" customWidth="1"/>
    <col min="12046" max="12288" width="10.83203125" style="21"/>
    <col min="12289" max="12289" width="2.83203125" style="21" customWidth="1"/>
    <col min="12290" max="12290" width="21.1640625" style="21" customWidth="1"/>
    <col min="12291" max="12291" width="2.5" style="21" customWidth="1"/>
    <col min="12292" max="12292" width="23.83203125" style="21" customWidth="1"/>
    <col min="12293" max="12293" width="7.33203125" style="21" customWidth="1"/>
    <col min="12294" max="12294" width="20.83203125" style="21" customWidth="1"/>
    <col min="12295" max="12295" width="2" style="21" customWidth="1"/>
    <col min="12296" max="12296" width="18.83203125" style="21" customWidth="1"/>
    <col min="12297" max="12297" width="2.83203125" style="21" customWidth="1"/>
    <col min="12298" max="12298" width="16" style="21" customWidth="1"/>
    <col min="12299" max="12299" width="2.83203125" style="21" customWidth="1"/>
    <col min="12300" max="12300" width="10.83203125" style="21"/>
    <col min="12301" max="12301" width="12" style="21" bestFit="1" customWidth="1"/>
    <col min="12302" max="12544" width="10.83203125" style="21"/>
    <col min="12545" max="12545" width="2.83203125" style="21" customWidth="1"/>
    <col min="12546" max="12546" width="21.1640625" style="21" customWidth="1"/>
    <col min="12547" max="12547" width="2.5" style="21" customWidth="1"/>
    <col min="12548" max="12548" width="23.83203125" style="21" customWidth="1"/>
    <col min="12549" max="12549" width="7.33203125" style="21" customWidth="1"/>
    <col min="12550" max="12550" width="20.83203125" style="21" customWidth="1"/>
    <col min="12551" max="12551" width="2" style="21" customWidth="1"/>
    <col min="12552" max="12552" width="18.83203125" style="21" customWidth="1"/>
    <col min="12553" max="12553" width="2.83203125" style="21" customWidth="1"/>
    <col min="12554" max="12554" width="16" style="21" customWidth="1"/>
    <col min="12555" max="12555" width="2.83203125" style="21" customWidth="1"/>
    <col min="12556" max="12556" width="10.83203125" style="21"/>
    <col min="12557" max="12557" width="12" style="21" bestFit="1" customWidth="1"/>
    <col min="12558" max="12800" width="10.83203125" style="21"/>
    <col min="12801" max="12801" width="2.83203125" style="21" customWidth="1"/>
    <col min="12802" max="12802" width="21.1640625" style="21" customWidth="1"/>
    <col min="12803" max="12803" width="2.5" style="21" customWidth="1"/>
    <col min="12804" max="12804" width="23.83203125" style="21" customWidth="1"/>
    <col min="12805" max="12805" width="7.33203125" style="21" customWidth="1"/>
    <col min="12806" max="12806" width="20.83203125" style="21" customWidth="1"/>
    <col min="12807" max="12807" width="2" style="21" customWidth="1"/>
    <col min="12808" max="12808" width="18.83203125" style="21" customWidth="1"/>
    <col min="12809" max="12809" width="2.83203125" style="21" customWidth="1"/>
    <col min="12810" max="12810" width="16" style="21" customWidth="1"/>
    <col min="12811" max="12811" width="2.83203125" style="21" customWidth="1"/>
    <col min="12812" max="12812" width="10.83203125" style="21"/>
    <col min="12813" max="12813" width="12" style="21" bestFit="1" customWidth="1"/>
    <col min="12814" max="13056" width="10.83203125" style="21"/>
    <col min="13057" max="13057" width="2.83203125" style="21" customWidth="1"/>
    <col min="13058" max="13058" width="21.1640625" style="21" customWidth="1"/>
    <col min="13059" max="13059" width="2.5" style="21" customWidth="1"/>
    <col min="13060" max="13060" width="23.83203125" style="21" customWidth="1"/>
    <col min="13061" max="13061" width="7.33203125" style="21" customWidth="1"/>
    <col min="13062" max="13062" width="20.83203125" style="21" customWidth="1"/>
    <col min="13063" max="13063" width="2" style="21" customWidth="1"/>
    <col min="13064" max="13064" width="18.83203125" style="21" customWidth="1"/>
    <col min="13065" max="13065" width="2.83203125" style="21" customWidth="1"/>
    <col min="13066" max="13066" width="16" style="21" customWidth="1"/>
    <col min="13067" max="13067" width="2.83203125" style="21" customWidth="1"/>
    <col min="13068" max="13068" width="10.83203125" style="21"/>
    <col min="13069" max="13069" width="12" style="21" bestFit="1" customWidth="1"/>
    <col min="13070" max="13312" width="10.83203125" style="21"/>
    <col min="13313" max="13313" width="2.83203125" style="21" customWidth="1"/>
    <col min="13314" max="13314" width="21.1640625" style="21" customWidth="1"/>
    <col min="13315" max="13315" width="2.5" style="21" customWidth="1"/>
    <col min="13316" max="13316" width="23.83203125" style="21" customWidth="1"/>
    <col min="13317" max="13317" width="7.33203125" style="21" customWidth="1"/>
    <col min="13318" max="13318" width="20.83203125" style="21" customWidth="1"/>
    <col min="13319" max="13319" width="2" style="21" customWidth="1"/>
    <col min="13320" max="13320" width="18.83203125" style="21" customWidth="1"/>
    <col min="13321" max="13321" width="2.83203125" style="21" customWidth="1"/>
    <col min="13322" max="13322" width="16" style="21" customWidth="1"/>
    <col min="13323" max="13323" width="2.83203125" style="21" customWidth="1"/>
    <col min="13324" max="13324" width="10.83203125" style="21"/>
    <col min="13325" max="13325" width="12" style="21" bestFit="1" customWidth="1"/>
    <col min="13326" max="13568" width="10.83203125" style="21"/>
    <col min="13569" max="13569" width="2.83203125" style="21" customWidth="1"/>
    <col min="13570" max="13570" width="21.1640625" style="21" customWidth="1"/>
    <col min="13571" max="13571" width="2.5" style="21" customWidth="1"/>
    <col min="13572" max="13572" width="23.83203125" style="21" customWidth="1"/>
    <col min="13573" max="13573" width="7.33203125" style="21" customWidth="1"/>
    <col min="13574" max="13574" width="20.83203125" style="21" customWidth="1"/>
    <col min="13575" max="13575" width="2" style="21" customWidth="1"/>
    <col min="13576" max="13576" width="18.83203125" style="21" customWidth="1"/>
    <col min="13577" max="13577" width="2.83203125" style="21" customWidth="1"/>
    <col min="13578" max="13578" width="16" style="21" customWidth="1"/>
    <col min="13579" max="13579" width="2.83203125" style="21" customWidth="1"/>
    <col min="13580" max="13580" width="10.83203125" style="21"/>
    <col min="13581" max="13581" width="12" style="21" bestFit="1" customWidth="1"/>
    <col min="13582" max="13824" width="10.83203125" style="21"/>
    <col min="13825" max="13825" width="2.83203125" style="21" customWidth="1"/>
    <col min="13826" max="13826" width="21.1640625" style="21" customWidth="1"/>
    <col min="13827" max="13827" width="2.5" style="21" customWidth="1"/>
    <col min="13828" max="13828" width="23.83203125" style="21" customWidth="1"/>
    <col min="13829" max="13829" width="7.33203125" style="21" customWidth="1"/>
    <col min="13830" max="13830" width="20.83203125" style="21" customWidth="1"/>
    <col min="13831" max="13831" width="2" style="21" customWidth="1"/>
    <col min="13832" max="13832" width="18.83203125" style="21" customWidth="1"/>
    <col min="13833" max="13833" width="2.83203125" style="21" customWidth="1"/>
    <col min="13834" max="13834" width="16" style="21" customWidth="1"/>
    <col min="13835" max="13835" width="2.83203125" style="21" customWidth="1"/>
    <col min="13836" max="13836" width="10.83203125" style="21"/>
    <col min="13837" max="13837" width="12" style="21" bestFit="1" customWidth="1"/>
    <col min="13838" max="14080" width="10.83203125" style="21"/>
    <col min="14081" max="14081" width="2.83203125" style="21" customWidth="1"/>
    <col min="14082" max="14082" width="21.1640625" style="21" customWidth="1"/>
    <col min="14083" max="14083" width="2.5" style="21" customWidth="1"/>
    <col min="14084" max="14084" width="23.83203125" style="21" customWidth="1"/>
    <col min="14085" max="14085" width="7.33203125" style="21" customWidth="1"/>
    <col min="14086" max="14086" width="20.83203125" style="21" customWidth="1"/>
    <col min="14087" max="14087" width="2" style="21" customWidth="1"/>
    <col min="14088" max="14088" width="18.83203125" style="21" customWidth="1"/>
    <col min="14089" max="14089" width="2.83203125" style="21" customWidth="1"/>
    <col min="14090" max="14090" width="16" style="21" customWidth="1"/>
    <col min="14091" max="14091" width="2.83203125" style="21" customWidth="1"/>
    <col min="14092" max="14092" width="10.83203125" style="21"/>
    <col min="14093" max="14093" width="12" style="21" bestFit="1" customWidth="1"/>
    <col min="14094" max="14336" width="10.83203125" style="21"/>
    <col min="14337" max="14337" width="2.83203125" style="21" customWidth="1"/>
    <col min="14338" max="14338" width="21.1640625" style="21" customWidth="1"/>
    <col min="14339" max="14339" width="2.5" style="21" customWidth="1"/>
    <col min="14340" max="14340" width="23.83203125" style="21" customWidth="1"/>
    <col min="14341" max="14341" width="7.33203125" style="21" customWidth="1"/>
    <col min="14342" max="14342" width="20.83203125" style="21" customWidth="1"/>
    <col min="14343" max="14343" width="2" style="21" customWidth="1"/>
    <col min="14344" max="14344" width="18.83203125" style="21" customWidth="1"/>
    <col min="14345" max="14345" width="2.83203125" style="21" customWidth="1"/>
    <col min="14346" max="14346" width="16" style="21" customWidth="1"/>
    <col min="14347" max="14347" width="2.83203125" style="21" customWidth="1"/>
    <col min="14348" max="14348" width="10.83203125" style="21"/>
    <col min="14349" max="14349" width="12" style="21" bestFit="1" customWidth="1"/>
    <col min="14350" max="14592" width="10.83203125" style="21"/>
    <col min="14593" max="14593" width="2.83203125" style="21" customWidth="1"/>
    <col min="14594" max="14594" width="21.1640625" style="21" customWidth="1"/>
    <col min="14595" max="14595" width="2.5" style="21" customWidth="1"/>
    <col min="14596" max="14596" width="23.83203125" style="21" customWidth="1"/>
    <col min="14597" max="14597" width="7.33203125" style="21" customWidth="1"/>
    <col min="14598" max="14598" width="20.83203125" style="21" customWidth="1"/>
    <col min="14599" max="14599" width="2" style="21" customWidth="1"/>
    <col min="14600" max="14600" width="18.83203125" style="21" customWidth="1"/>
    <col min="14601" max="14601" width="2.83203125" style="21" customWidth="1"/>
    <col min="14602" max="14602" width="16" style="21" customWidth="1"/>
    <col min="14603" max="14603" width="2.83203125" style="21" customWidth="1"/>
    <col min="14604" max="14604" width="10.83203125" style="21"/>
    <col min="14605" max="14605" width="12" style="21" bestFit="1" customWidth="1"/>
    <col min="14606" max="14848" width="10.83203125" style="21"/>
    <col min="14849" max="14849" width="2.83203125" style="21" customWidth="1"/>
    <col min="14850" max="14850" width="21.1640625" style="21" customWidth="1"/>
    <col min="14851" max="14851" width="2.5" style="21" customWidth="1"/>
    <col min="14852" max="14852" width="23.83203125" style="21" customWidth="1"/>
    <col min="14853" max="14853" width="7.33203125" style="21" customWidth="1"/>
    <col min="14854" max="14854" width="20.83203125" style="21" customWidth="1"/>
    <col min="14855" max="14855" width="2" style="21" customWidth="1"/>
    <col min="14856" max="14856" width="18.83203125" style="21" customWidth="1"/>
    <col min="14857" max="14857" width="2.83203125" style="21" customWidth="1"/>
    <col min="14858" max="14858" width="16" style="21" customWidth="1"/>
    <col min="14859" max="14859" width="2.83203125" style="21" customWidth="1"/>
    <col min="14860" max="14860" width="10.83203125" style="21"/>
    <col min="14861" max="14861" width="12" style="21" bestFit="1" customWidth="1"/>
    <col min="14862" max="15104" width="10.83203125" style="21"/>
    <col min="15105" max="15105" width="2.83203125" style="21" customWidth="1"/>
    <col min="15106" max="15106" width="21.1640625" style="21" customWidth="1"/>
    <col min="15107" max="15107" width="2.5" style="21" customWidth="1"/>
    <col min="15108" max="15108" width="23.83203125" style="21" customWidth="1"/>
    <col min="15109" max="15109" width="7.33203125" style="21" customWidth="1"/>
    <col min="15110" max="15110" width="20.83203125" style="21" customWidth="1"/>
    <col min="15111" max="15111" width="2" style="21" customWidth="1"/>
    <col min="15112" max="15112" width="18.83203125" style="21" customWidth="1"/>
    <col min="15113" max="15113" width="2.83203125" style="21" customWidth="1"/>
    <col min="15114" max="15114" width="16" style="21" customWidth="1"/>
    <col min="15115" max="15115" width="2.83203125" style="21" customWidth="1"/>
    <col min="15116" max="15116" width="10.83203125" style="21"/>
    <col min="15117" max="15117" width="12" style="21" bestFit="1" customWidth="1"/>
    <col min="15118" max="15360" width="10.83203125" style="21"/>
    <col min="15361" max="15361" width="2.83203125" style="21" customWidth="1"/>
    <col min="15362" max="15362" width="21.1640625" style="21" customWidth="1"/>
    <col min="15363" max="15363" width="2.5" style="21" customWidth="1"/>
    <col min="15364" max="15364" width="23.83203125" style="21" customWidth="1"/>
    <col min="15365" max="15365" width="7.33203125" style="21" customWidth="1"/>
    <col min="15366" max="15366" width="20.83203125" style="21" customWidth="1"/>
    <col min="15367" max="15367" width="2" style="21" customWidth="1"/>
    <col min="15368" max="15368" width="18.83203125" style="21" customWidth="1"/>
    <col min="15369" max="15369" width="2.83203125" style="21" customWidth="1"/>
    <col min="15370" max="15370" width="16" style="21" customWidth="1"/>
    <col min="15371" max="15371" width="2.83203125" style="21" customWidth="1"/>
    <col min="15372" max="15372" width="10.83203125" style="21"/>
    <col min="15373" max="15373" width="12" style="21" bestFit="1" customWidth="1"/>
    <col min="15374" max="15616" width="10.83203125" style="21"/>
    <col min="15617" max="15617" width="2.83203125" style="21" customWidth="1"/>
    <col min="15618" max="15618" width="21.1640625" style="21" customWidth="1"/>
    <col min="15619" max="15619" width="2.5" style="21" customWidth="1"/>
    <col min="15620" max="15620" width="23.83203125" style="21" customWidth="1"/>
    <col min="15621" max="15621" width="7.33203125" style="21" customWidth="1"/>
    <col min="15622" max="15622" width="20.83203125" style="21" customWidth="1"/>
    <col min="15623" max="15623" width="2" style="21" customWidth="1"/>
    <col min="15624" max="15624" width="18.83203125" style="21" customWidth="1"/>
    <col min="15625" max="15625" width="2.83203125" style="21" customWidth="1"/>
    <col min="15626" max="15626" width="16" style="21" customWidth="1"/>
    <col min="15627" max="15627" width="2.83203125" style="21" customWidth="1"/>
    <col min="15628" max="15628" width="10.83203125" style="21"/>
    <col min="15629" max="15629" width="12" style="21" bestFit="1" customWidth="1"/>
    <col min="15630" max="15872" width="10.83203125" style="21"/>
    <col min="15873" max="15873" width="2.83203125" style="21" customWidth="1"/>
    <col min="15874" max="15874" width="21.1640625" style="21" customWidth="1"/>
    <col min="15875" max="15875" width="2.5" style="21" customWidth="1"/>
    <col min="15876" max="15876" width="23.83203125" style="21" customWidth="1"/>
    <col min="15877" max="15877" width="7.33203125" style="21" customWidth="1"/>
    <col min="15878" max="15878" width="20.83203125" style="21" customWidth="1"/>
    <col min="15879" max="15879" width="2" style="21" customWidth="1"/>
    <col min="15880" max="15880" width="18.83203125" style="21" customWidth="1"/>
    <col min="15881" max="15881" width="2.83203125" style="21" customWidth="1"/>
    <col min="15882" max="15882" width="16" style="21" customWidth="1"/>
    <col min="15883" max="15883" width="2.83203125" style="21" customWidth="1"/>
    <col min="15884" max="15884" width="10.83203125" style="21"/>
    <col min="15885" max="15885" width="12" style="21" bestFit="1" customWidth="1"/>
    <col min="15886" max="16128" width="10.83203125" style="21"/>
    <col min="16129" max="16129" width="2.83203125" style="21" customWidth="1"/>
    <col min="16130" max="16130" width="21.1640625" style="21" customWidth="1"/>
    <col min="16131" max="16131" width="2.5" style="21" customWidth="1"/>
    <col min="16132" max="16132" width="23.83203125" style="21" customWidth="1"/>
    <col min="16133" max="16133" width="7.33203125" style="21" customWidth="1"/>
    <col min="16134" max="16134" width="20.83203125" style="21" customWidth="1"/>
    <col min="16135" max="16135" width="2" style="21" customWidth="1"/>
    <col min="16136" max="16136" width="18.83203125" style="21" customWidth="1"/>
    <col min="16137" max="16137" width="2.83203125" style="21" customWidth="1"/>
    <col min="16138" max="16138" width="16" style="21" customWidth="1"/>
    <col min="16139" max="16139" width="2.83203125" style="21" customWidth="1"/>
    <col min="16140" max="16140" width="10.83203125" style="21"/>
    <col min="16141" max="16141" width="12" style="21" bestFit="1" customWidth="1"/>
    <col min="16142" max="16384" width="10.83203125" style="21"/>
  </cols>
  <sheetData>
    <row r="1" spans="1:13" ht="23">
      <c r="B1" s="22" t="s">
        <v>92</v>
      </c>
    </row>
    <row r="2" spans="1:13" ht="23">
      <c r="B2" s="22" t="s">
        <v>199</v>
      </c>
    </row>
    <row r="3" spans="1:13" ht="14" thickBot="1">
      <c r="B3" s="24"/>
      <c r="C3" s="24"/>
      <c r="D3" s="25"/>
    </row>
    <row r="5" spans="1:13" ht="16">
      <c r="A5" s="26" t="s">
        <v>93</v>
      </c>
    </row>
    <row r="7" spans="1:13" s="27" customFormat="1" ht="20" customHeight="1">
      <c r="A7" s="91" t="s">
        <v>94</v>
      </c>
      <c r="B7" s="91"/>
      <c r="D7" s="28" t="s">
        <v>95</v>
      </c>
      <c r="E7" s="29"/>
      <c r="F7" s="28" t="s">
        <v>96</v>
      </c>
      <c r="G7" s="30"/>
      <c r="H7" s="28" t="s">
        <v>97</v>
      </c>
      <c r="I7" s="30"/>
      <c r="J7" s="28" t="s">
        <v>98</v>
      </c>
      <c r="K7" s="30"/>
      <c r="L7" s="30"/>
      <c r="M7" s="30"/>
    </row>
    <row r="8" spans="1:13" ht="20" customHeight="1">
      <c r="B8" s="31"/>
      <c r="D8" s="32"/>
      <c r="E8" s="33"/>
      <c r="F8" s="32"/>
      <c r="G8" s="34"/>
      <c r="H8" s="32"/>
      <c r="I8" s="34"/>
      <c r="J8" s="32"/>
    </row>
    <row r="9" spans="1:13" ht="20" customHeight="1">
      <c r="B9" s="31"/>
      <c r="D9" s="32"/>
      <c r="E9" s="33"/>
      <c r="F9" s="32"/>
      <c r="G9" s="34"/>
      <c r="H9" s="32"/>
      <c r="I9" s="34"/>
      <c r="J9" s="32"/>
      <c r="K9" s="23" t="s">
        <v>99</v>
      </c>
    </row>
    <row r="10" spans="1:13" ht="20" customHeight="1">
      <c r="B10" s="31"/>
      <c r="D10" s="32"/>
      <c r="E10" s="33"/>
      <c r="F10" s="32"/>
      <c r="G10" s="34"/>
      <c r="H10" s="32"/>
      <c r="I10" s="34"/>
      <c r="J10" s="35"/>
    </row>
    <row r="11" spans="1:13" ht="20" customHeight="1">
      <c r="B11" s="31"/>
      <c r="D11" s="35"/>
      <c r="E11" s="33"/>
      <c r="F11" s="32"/>
      <c r="G11" s="34"/>
      <c r="H11" s="32"/>
      <c r="I11" s="34"/>
      <c r="J11" s="35"/>
    </row>
    <row r="12" spans="1:13" ht="20" customHeight="1">
      <c r="B12" s="31"/>
      <c r="D12" s="32"/>
      <c r="E12" s="33"/>
      <c r="F12" s="32"/>
      <c r="G12" s="34"/>
      <c r="H12" s="32"/>
      <c r="I12" s="34"/>
      <c r="J12" s="32"/>
    </row>
    <row r="13" spans="1:13" ht="20" customHeight="1">
      <c r="B13" s="31"/>
      <c r="D13" s="32"/>
      <c r="E13" s="33"/>
      <c r="F13" s="32"/>
      <c r="G13" s="34"/>
      <c r="H13" s="32"/>
      <c r="I13" s="34"/>
      <c r="J13" s="35"/>
      <c r="K13" s="23" t="s">
        <v>100</v>
      </c>
    </row>
    <row r="14" spans="1:13" ht="20" customHeight="1">
      <c r="B14" s="31"/>
      <c r="D14" s="32"/>
      <c r="E14" s="33"/>
      <c r="F14" s="32"/>
      <c r="G14" s="34"/>
      <c r="H14" s="32"/>
      <c r="I14" s="34"/>
      <c r="J14" s="32"/>
      <c r="K14" s="23" t="s">
        <v>100</v>
      </c>
    </row>
    <row r="15" spans="1:13" ht="20" customHeight="1">
      <c r="B15" s="31"/>
      <c r="D15" s="32"/>
      <c r="E15" s="33"/>
      <c r="F15" s="32"/>
      <c r="G15" s="34"/>
      <c r="H15" s="32"/>
      <c r="I15" s="34"/>
      <c r="J15" s="35"/>
    </row>
    <row r="16" spans="1:13" ht="20" hidden="1" customHeight="1">
      <c r="B16" s="31"/>
      <c r="D16" s="32"/>
      <c r="E16" s="33"/>
      <c r="F16" s="32"/>
      <c r="G16" s="34"/>
      <c r="H16" s="32"/>
      <c r="I16" s="34"/>
      <c r="J16" s="32"/>
      <c r="M16" s="23">
        <f>-F25</f>
        <v>0</v>
      </c>
    </row>
    <row r="17" spans="2:13" ht="20" hidden="1" customHeight="1">
      <c r="B17" s="31"/>
      <c r="D17" s="32"/>
      <c r="E17" s="33"/>
      <c r="F17" s="32"/>
      <c r="G17" s="34"/>
      <c r="H17" s="32"/>
      <c r="I17" s="34"/>
      <c r="J17" s="32"/>
      <c r="M17" s="23">
        <f>+M16*0.3</f>
        <v>0</v>
      </c>
    </row>
    <row r="18" spans="2:13" ht="20" hidden="1" customHeight="1">
      <c r="B18" s="31"/>
      <c r="D18" s="32"/>
      <c r="E18" s="33"/>
      <c r="F18" s="32"/>
      <c r="G18" s="34"/>
      <c r="H18" s="32"/>
      <c r="I18" s="34"/>
      <c r="J18" s="32"/>
      <c r="M18" s="23">
        <f>+M15+M17</f>
        <v>0</v>
      </c>
    </row>
    <row r="19" spans="2:13" ht="20" hidden="1" customHeight="1">
      <c r="B19" s="31"/>
      <c r="D19" s="32"/>
      <c r="E19" s="33"/>
      <c r="F19" s="32"/>
      <c r="G19" s="34"/>
      <c r="H19" s="32"/>
      <c r="I19" s="34"/>
      <c r="J19" s="35"/>
      <c r="L19" s="23">
        <f>SUM(H15:H18)</f>
        <v>0</v>
      </c>
    </row>
    <row r="20" spans="2:13" ht="20" hidden="1" customHeight="1">
      <c r="B20" s="31"/>
      <c r="D20" s="32"/>
      <c r="E20" s="33"/>
      <c r="F20" s="32"/>
      <c r="G20" s="34"/>
      <c r="H20" s="32"/>
      <c r="I20" s="34"/>
      <c r="J20" s="35"/>
    </row>
    <row r="21" spans="2:13" ht="20" hidden="1" customHeight="1">
      <c r="B21" s="31"/>
      <c r="D21" s="32"/>
      <c r="E21" s="33"/>
      <c r="F21" s="32"/>
      <c r="G21" s="34"/>
      <c r="H21" s="32"/>
      <c r="I21" s="34"/>
      <c r="J21" s="35"/>
    </row>
    <row r="22" spans="2:13" ht="20" customHeight="1">
      <c r="B22" s="31"/>
      <c r="D22" s="32"/>
      <c r="E22" s="33"/>
      <c r="F22" s="32"/>
      <c r="G22" s="34"/>
      <c r="H22" s="32"/>
      <c r="I22" s="34"/>
      <c r="J22" s="35"/>
      <c r="K22" s="23" t="s">
        <v>100</v>
      </c>
    </row>
    <row r="23" spans="2:13" ht="20" customHeight="1">
      <c r="B23" s="31"/>
      <c r="D23" s="32"/>
      <c r="E23" s="33"/>
      <c r="F23" s="35"/>
      <c r="G23" s="34"/>
      <c r="H23" s="32"/>
      <c r="I23" s="34"/>
      <c r="J23" s="32"/>
    </row>
    <row r="24" spans="2:13" ht="20" customHeight="1">
      <c r="B24" s="31"/>
      <c r="D24" s="32"/>
      <c r="E24" s="33"/>
      <c r="F24" s="35"/>
      <c r="G24" s="34"/>
      <c r="H24" s="36"/>
      <c r="I24" s="34"/>
      <c r="J24" s="36"/>
    </row>
    <row r="25" spans="2:13" ht="20" customHeight="1">
      <c r="B25" s="31"/>
      <c r="D25" s="32"/>
      <c r="E25" s="33"/>
      <c r="F25" s="32"/>
      <c r="G25" s="34"/>
      <c r="H25" s="37"/>
      <c r="I25" s="34"/>
      <c r="J25" s="34"/>
    </row>
    <row r="26" spans="2:13" ht="20" customHeight="1">
      <c r="B26" s="31"/>
      <c r="D26" s="32"/>
      <c r="E26" s="33"/>
      <c r="F26" s="32"/>
      <c r="G26" s="34"/>
      <c r="H26" s="34"/>
      <c r="I26" s="34"/>
      <c r="J26" s="34"/>
    </row>
    <row r="27" spans="2:13" ht="20" customHeight="1">
      <c r="B27" s="31"/>
      <c r="D27" s="32"/>
      <c r="E27" s="33"/>
      <c r="F27" s="32"/>
      <c r="G27" s="34"/>
      <c r="H27" s="37"/>
      <c r="I27" s="34"/>
      <c r="J27" s="34"/>
    </row>
    <row r="28" spans="2:13" ht="20" customHeight="1">
      <c r="B28" s="31"/>
      <c r="D28" s="32"/>
      <c r="E28" s="33"/>
      <c r="F28" s="32"/>
      <c r="G28" s="34"/>
      <c r="H28" s="34">
        <f>+D25*0.3</f>
        <v>0</v>
      </c>
      <c r="I28" s="34"/>
      <c r="J28" s="34">
        <f>SUM(J25:J27)</f>
        <v>0</v>
      </c>
    </row>
    <row r="29" spans="2:13" ht="20" customHeight="1">
      <c r="B29" s="31"/>
      <c r="D29" s="38"/>
      <c r="E29" s="33"/>
      <c r="F29" s="32"/>
      <c r="G29" s="34"/>
      <c r="H29" s="34" t="e">
        <f>+H28/D25</f>
        <v>#DIV/0!</v>
      </c>
      <c r="I29" s="34"/>
      <c r="J29" s="34"/>
    </row>
    <row r="30" spans="2:13" ht="20" customHeight="1" thickBot="1">
      <c r="B30" s="39"/>
      <c r="D30" s="40">
        <f>+D25-D28</f>
        <v>0</v>
      </c>
      <c r="E30" s="33"/>
      <c r="F30" s="40"/>
      <c r="G30" s="34"/>
      <c r="H30" s="37">
        <f>0*0.3</f>
        <v>0</v>
      </c>
      <c r="I30" s="34"/>
      <c r="J30" s="34"/>
    </row>
    <row r="31" spans="2:13" ht="14" thickTop="1">
      <c r="H31" s="23" t="e">
        <f>+H30/D25</f>
        <v>#DIV/0!</v>
      </c>
    </row>
    <row r="32" spans="2:13">
      <c r="H32" s="23" t="e">
        <f>+H29+H31</f>
        <v>#DIV/0!</v>
      </c>
    </row>
    <row r="33" spans="1:13" ht="16">
      <c r="A33" s="26" t="s">
        <v>101</v>
      </c>
      <c r="D33" s="23">
        <f>+D15*0.3</f>
        <v>0</v>
      </c>
      <c r="H33" s="23" t="e">
        <f>+H32-D29</f>
        <v>#DIV/0!</v>
      </c>
      <c r="I33" s="23" t="e">
        <f>+H33/0.3</f>
        <v>#DIV/0!</v>
      </c>
    </row>
    <row r="34" spans="1:13">
      <c r="D34" s="23" t="e">
        <f>+D33/D25</f>
        <v>#DIV/0!</v>
      </c>
      <c r="F34" s="23" t="e">
        <f>+D29+D34</f>
        <v>#DIV/0!</v>
      </c>
    </row>
    <row r="35" spans="1:13" s="27" customFormat="1" ht="20" customHeight="1">
      <c r="A35" s="21"/>
      <c r="B35" s="41" t="s">
        <v>102</v>
      </c>
      <c r="C35" s="42"/>
      <c r="D35" s="43" t="s">
        <v>103</v>
      </c>
      <c r="E35" s="44"/>
      <c r="F35" s="43" t="s">
        <v>104</v>
      </c>
      <c r="G35" s="44"/>
      <c r="H35" s="43" t="s">
        <v>105</v>
      </c>
      <c r="I35" s="44"/>
      <c r="J35" s="43" t="s">
        <v>106</v>
      </c>
      <c r="K35" s="44"/>
      <c r="L35" s="43" t="s">
        <v>107</v>
      </c>
      <c r="M35" s="30"/>
    </row>
    <row r="36" spans="1:13" ht="20" customHeight="1">
      <c r="B36" s="45" t="s">
        <v>108</v>
      </c>
      <c r="C36" s="46"/>
      <c r="D36" s="47"/>
      <c r="E36" s="47"/>
      <c r="F36" s="47"/>
      <c r="G36" s="47"/>
      <c r="H36" s="47"/>
      <c r="I36" s="47"/>
      <c r="J36" s="47"/>
      <c r="K36" s="47"/>
      <c r="L36" s="47"/>
    </row>
    <row r="37" spans="1:13" ht="20" customHeight="1">
      <c r="B37" s="45"/>
      <c r="C37" s="45"/>
      <c r="D37" s="48"/>
      <c r="E37" s="49"/>
      <c r="F37" s="49"/>
      <c r="G37" s="49"/>
      <c r="H37" s="47"/>
      <c r="I37" s="47"/>
      <c r="J37" s="47"/>
      <c r="K37" s="47"/>
      <c r="L37" s="47"/>
    </row>
    <row r="38" spans="1:13" s="23" customFormat="1" ht="20" customHeight="1">
      <c r="A38" s="21"/>
      <c r="B38" s="31"/>
      <c r="C38" s="46"/>
      <c r="D38" s="50"/>
      <c r="E38" s="50"/>
      <c r="F38" s="50"/>
      <c r="G38" s="50"/>
      <c r="H38" s="50"/>
      <c r="I38" s="51"/>
      <c r="J38" s="52"/>
      <c r="K38" s="52"/>
      <c r="L38" s="47"/>
      <c r="M38" s="23" t="s">
        <v>109</v>
      </c>
    </row>
    <row r="39" spans="1:13" ht="20" customHeight="1">
      <c r="B39" s="45"/>
      <c r="C39" s="45"/>
      <c r="D39" s="49"/>
      <c r="E39" s="49"/>
      <c r="F39" s="49"/>
      <c r="G39" s="49"/>
      <c r="H39" s="47"/>
      <c r="I39" s="47"/>
      <c r="J39" s="47"/>
      <c r="K39" s="47"/>
      <c r="L39" s="47"/>
    </row>
    <row r="40" spans="1:13" ht="20" customHeight="1">
      <c r="B40" s="45"/>
      <c r="C40" s="45"/>
      <c r="D40" s="49"/>
      <c r="E40" s="49"/>
      <c r="F40" s="49"/>
      <c r="G40" s="49"/>
      <c r="H40" s="50"/>
      <c r="I40" s="47"/>
      <c r="J40" s="47"/>
      <c r="K40" s="47"/>
      <c r="L40" s="47"/>
    </row>
    <row r="41" spans="1:13" s="23" customFormat="1" ht="20" customHeight="1">
      <c r="A41" s="21"/>
      <c r="B41" s="31" t="s">
        <v>110</v>
      </c>
      <c r="C41" s="46"/>
      <c r="D41" s="50"/>
      <c r="E41" s="50"/>
      <c r="F41" s="50"/>
      <c r="G41" s="50"/>
      <c r="H41" s="50"/>
      <c r="I41" s="51"/>
      <c r="J41" s="52"/>
      <c r="K41" s="52"/>
      <c r="L41" s="47"/>
    </row>
    <row r="42" spans="1:13" ht="20" customHeight="1">
      <c r="B42" s="46"/>
      <c r="C42" s="46"/>
      <c r="D42" s="50"/>
      <c r="E42" s="50"/>
      <c r="F42" s="50"/>
      <c r="G42" s="50"/>
      <c r="H42" s="50"/>
      <c r="I42" s="51"/>
      <c r="J42" s="52"/>
      <c r="K42" s="52"/>
      <c r="L42" s="50"/>
    </row>
    <row r="43" spans="1:13" ht="20" customHeight="1">
      <c r="A43" s="26"/>
      <c r="B43" s="45"/>
      <c r="C43" s="45"/>
      <c r="D43" s="51"/>
      <c r="E43" s="51"/>
      <c r="F43" s="51"/>
      <c r="G43" s="51"/>
      <c r="H43" s="50"/>
      <c r="I43" s="51"/>
      <c r="J43" s="47"/>
      <c r="K43" s="47"/>
      <c r="L43" s="47"/>
    </row>
    <row r="44" spans="1:13" ht="20" customHeight="1">
      <c r="B44" s="31"/>
      <c r="C44" s="46"/>
      <c r="D44" s="50"/>
      <c r="E44" s="50"/>
      <c r="F44" s="50"/>
      <c r="G44" s="50"/>
      <c r="H44" s="50"/>
      <c r="I44" s="51"/>
      <c r="J44" s="52"/>
      <c r="K44" s="52"/>
      <c r="L44" s="50"/>
    </row>
    <row r="45" spans="1:13" s="23" customFormat="1" ht="20" customHeight="1">
      <c r="A45" s="21"/>
      <c r="B45" s="46"/>
      <c r="C45" s="46"/>
      <c r="D45" s="53"/>
      <c r="E45" s="53"/>
      <c r="F45" s="53"/>
      <c r="G45" s="50"/>
      <c r="H45" s="50"/>
      <c r="I45" s="51"/>
      <c r="J45" s="52"/>
      <c r="K45" s="52"/>
      <c r="L45" s="50"/>
    </row>
    <row r="46" spans="1:13" s="23" customFormat="1" ht="20" customHeight="1">
      <c r="A46" s="21"/>
      <c r="B46" s="46"/>
      <c r="C46" s="46"/>
      <c r="D46" s="50"/>
      <c r="E46" s="50"/>
      <c r="F46" s="50"/>
      <c r="G46" s="50"/>
      <c r="H46" s="50"/>
      <c r="I46" s="51"/>
      <c r="J46" s="52"/>
      <c r="K46" s="52"/>
      <c r="L46" s="50"/>
    </row>
    <row r="47" spans="1:13" s="23" customFormat="1" ht="20" customHeight="1">
      <c r="A47" s="21"/>
      <c r="B47" s="41" t="s">
        <v>111</v>
      </c>
      <c r="C47" s="42"/>
      <c r="D47" s="54">
        <f>SUM(D38:D46)</f>
        <v>0</v>
      </c>
      <c r="E47" s="55"/>
      <c r="F47" s="54">
        <f>SUM(F44:F46)</f>
        <v>0</v>
      </c>
      <c r="G47" s="55"/>
      <c r="H47" s="54">
        <f>SUM(H38:H46)</f>
        <v>0</v>
      </c>
      <c r="I47" s="44"/>
      <c r="J47" s="43"/>
      <c r="K47" s="44"/>
      <c r="L47" s="54">
        <f>SUM(L39:L46)</f>
        <v>0</v>
      </c>
    </row>
    <row r="48" spans="1:13" s="23" customFormat="1" ht="20" customHeight="1">
      <c r="A48" s="21"/>
      <c r="B48" s="46"/>
      <c r="C48" s="46"/>
      <c r="D48" s="50"/>
      <c r="E48" s="50"/>
      <c r="F48" s="50"/>
      <c r="G48" s="50"/>
      <c r="H48" s="50"/>
      <c r="I48" s="47"/>
      <c r="J48" s="47"/>
      <c r="K48" s="47"/>
      <c r="L48" s="47"/>
    </row>
    <row r="49" spans="1:13" s="23" customFormat="1" ht="20" customHeight="1">
      <c r="A49" s="21"/>
      <c r="B49" s="45"/>
      <c r="C49" s="45"/>
      <c r="D49" s="56"/>
      <c r="E49" s="56"/>
      <c r="F49" s="56"/>
      <c r="G49" s="56"/>
      <c r="H49" s="50"/>
      <c r="I49" s="47"/>
      <c r="J49" s="47"/>
      <c r="K49" s="47"/>
      <c r="L49" s="50"/>
    </row>
    <row r="50" spans="1:13" s="23" customFormat="1" ht="20" customHeight="1">
      <c r="A50" s="21"/>
      <c r="B50" s="57"/>
      <c r="C50" s="45"/>
      <c r="D50" s="56"/>
      <c r="E50" s="56"/>
      <c r="F50" s="56"/>
      <c r="G50" s="56"/>
      <c r="H50" s="50"/>
      <c r="I50" s="51"/>
      <c r="J50" s="52"/>
      <c r="K50" s="52"/>
      <c r="L50" s="50"/>
      <c r="M50" s="23" t="s">
        <v>112</v>
      </c>
    </row>
    <row r="51" spans="1:13" s="23" customFormat="1" ht="26.25" customHeight="1">
      <c r="A51" s="21"/>
      <c r="B51" s="57"/>
      <c r="C51" s="45"/>
      <c r="D51" s="56"/>
      <c r="E51" s="56"/>
      <c r="F51" s="56"/>
      <c r="G51" s="56"/>
      <c r="H51" s="50"/>
      <c r="I51" s="51"/>
      <c r="J51" s="52"/>
      <c r="K51" s="52"/>
      <c r="L51" s="50"/>
    </row>
    <row r="52" spans="1:13" s="23" customFormat="1" ht="20" customHeight="1">
      <c r="A52" s="21"/>
      <c r="B52" s="57"/>
      <c r="C52" s="45"/>
      <c r="D52" s="56"/>
      <c r="E52" s="56"/>
      <c r="F52" s="56"/>
      <c r="G52" s="56"/>
      <c r="H52" s="50"/>
      <c r="I52" s="47"/>
      <c r="J52" s="47"/>
      <c r="K52" s="47"/>
      <c r="L52" s="50"/>
    </row>
    <row r="53" spans="1:13" s="23" customFormat="1" ht="24.75" customHeight="1">
      <c r="A53" s="26"/>
      <c r="B53" s="57"/>
      <c r="C53" s="45"/>
      <c r="D53" s="56"/>
      <c r="E53" s="56"/>
      <c r="F53" s="56"/>
      <c r="G53" s="56"/>
      <c r="H53" s="50"/>
      <c r="I53" s="47"/>
      <c r="J53" s="47"/>
      <c r="K53" s="47"/>
      <c r="L53" s="50"/>
    </row>
    <row r="54" spans="1:13" s="23" customFormat="1" ht="23.25" customHeight="1">
      <c r="A54" s="21"/>
      <c r="B54" s="57"/>
      <c r="C54" s="45"/>
      <c r="D54" s="56"/>
      <c r="E54" s="56"/>
      <c r="F54" s="56"/>
      <c r="G54" s="56"/>
      <c r="H54" s="50"/>
      <c r="I54" s="47"/>
      <c r="J54" s="47"/>
      <c r="K54" s="47"/>
      <c r="L54" s="50"/>
    </row>
    <row r="55" spans="1:13" s="23" customFormat="1" ht="23.25" customHeight="1">
      <c r="A55" s="27"/>
      <c r="B55" s="57"/>
      <c r="C55" s="45"/>
      <c r="D55" s="56"/>
      <c r="E55" s="56"/>
      <c r="F55" s="56"/>
      <c r="G55" s="56"/>
      <c r="H55" s="50"/>
      <c r="I55" s="47"/>
      <c r="J55" s="47"/>
      <c r="K55" s="47"/>
      <c r="L55" s="50"/>
    </row>
    <row r="56" spans="1:13" s="23" customFormat="1" ht="20" customHeight="1">
      <c r="A56" s="21"/>
      <c r="B56" s="57"/>
      <c r="C56" s="45"/>
      <c r="D56" s="56"/>
      <c r="E56" s="56"/>
      <c r="F56" s="56"/>
      <c r="G56" s="56"/>
      <c r="H56" s="50"/>
      <c r="I56" s="47"/>
      <c r="J56" s="47"/>
      <c r="K56" s="47"/>
      <c r="L56" s="50"/>
    </row>
    <row r="57" spans="1:13" s="23" customFormat="1" ht="20" customHeight="1">
      <c r="A57" s="21"/>
      <c r="B57" s="57"/>
      <c r="C57" s="45"/>
      <c r="D57" s="56"/>
      <c r="E57" s="56"/>
      <c r="F57" s="56"/>
      <c r="G57" s="56"/>
      <c r="H57" s="50"/>
      <c r="I57" s="47"/>
      <c r="J57" s="47"/>
      <c r="K57" s="47"/>
      <c r="L57" s="50"/>
    </row>
    <row r="58" spans="1:13" s="23" customFormat="1" ht="20" customHeight="1">
      <c r="A58" s="21"/>
      <c r="B58" s="57" t="s">
        <v>113</v>
      </c>
      <c r="C58" s="45"/>
      <c r="D58" s="56"/>
      <c r="E58" s="56"/>
      <c r="F58" s="56"/>
      <c r="G58" s="56"/>
      <c r="H58" s="50"/>
      <c r="I58" s="47"/>
      <c r="J58" s="58"/>
      <c r="K58" s="58"/>
      <c r="L58" s="47"/>
    </row>
    <row r="59" spans="1:13" s="23" customFormat="1">
      <c r="A59" s="21"/>
      <c r="B59" s="21"/>
      <c r="C59" s="21"/>
      <c r="I59" s="30"/>
      <c r="J59" s="30"/>
      <c r="K59" s="30"/>
      <c r="L59" s="30"/>
    </row>
    <row r="61" spans="1:13" s="23" customFormat="1" ht="16">
      <c r="A61" s="26" t="s">
        <v>114</v>
      </c>
      <c r="B61" s="26" t="s">
        <v>115</v>
      </c>
      <c r="C61" s="21"/>
    </row>
    <row r="62" spans="1:13" s="23" customFormat="1">
      <c r="A62" s="21"/>
      <c r="B62" s="21"/>
      <c r="C62" s="21"/>
      <c r="H62" s="59" t="s">
        <v>116</v>
      </c>
    </row>
    <row r="63" spans="1:13" s="23" customFormat="1" ht="20" customHeight="1">
      <c r="A63" s="21"/>
      <c r="B63" s="60"/>
      <c r="C63" s="21"/>
      <c r="D63" s="56"/>
      <c r="G63" s="61" t="s">
        <v>117</v>
      </c>
      <c r="H63" s="61" t="s">
        <v>118</v>
      </c>
    </row>
    <row r="64" spans="1:13" s="23" customFormat="1" ht="20" customHeight="1">
      <c r="A64" s="21"/>
      <c r="B64" s="60"/>
      <c r="C64" s="21"/>
      <c r="D64" s="56"/>
      <c r="H64" s="56"/>
      <c r="J64" s="56"/>
    </row>
    <row r="65" spans="1:10" s="23" customFormat="1" ht="20" customHeight="1">
      <c r="A65" s="21"/>
      <c r="B65" s="60"/>
      <c r="C65" s="21"/>
      <c r="D65" s="56"/>
      <c r="H65" s="56"/>
      <c r="J65" s="56"/>
    </row>
    <row r="66" spans="1:10" s="23" customFormat="1" ht="20" customHeight="1">
      <c r="A66" s="21"/>
      <c r="B66" s="60"/>
      <c r="C66" s="21"/>
      <c r="D66" s="56"/>
      <c r="H66" s="56"/>
      <c r="J66" s="56"/>
    </row>
    <row r="67" spans="1:10" s="23" customFormat="1" ht="20" customHeight="1">
      <c r="A67" s="21"/>
      <c r="B67" s="60"/>
      <c r="C67" s="21"/>
      <c r="D67" s="56"/>
      <c r="H67" s="56"/>
      <c r="J67" s="62"/>
    </row>
    <row r="68" spans="1:10" s="23" customFormat="1" ht="20" customHeight="1">
      <c r="A68" s="21"/>
      <c r="B68" s="60"/>
      <c r="C68" s="21"/>
      <c r="D68" s="56"/>
      <c r="H68" s="56"/>
      <c r="J68" s="56"/>
    </row>
    <row r="69" spans="1:10" s="23" customFormat="1" ht="20" customHeight="1">
      <c r="A69" s="21"/>
      <c r="B69" s="60"/>
      <c r="C69" s="21"/>
      <c r="D69" s="60"/>
      <c r="H69" s="56"/>
      <c r="J69" s="62"/>
    </row>
    <row r="70" spans="1:10" s="23" customFormat="1" ht="20" customHeight="1">
      <c r="A70" s="21"/>
      <c r="B70" s="60"/>
      <c r="C70" s="21"/>
      <c r="D70" s="56"/>
    </row>
    <row r="71" spans="1:10" s="23" customFormat="1" ht="15">
      <c r="A71" s="21"/>
      <c r="B71" s="63"/>
      <c r="C71" s="21"/>
      <c r="E71" s="64"/>
    </row>
    <row r="72" spans="1:10" s="23" customFormat="1" ht="15">
      <c r="A72" s="21"/>
      <c r="B72" s="63"/>
      <c r="C72" s="21"/>
      <c r="E72" s="64"/>
    </row>
    <row r="73" spans="1:10" s="23" customFormat="1" ht="15">
      <c r="A73" s="21"/>
      <c r="B73" s="21"/>
      <c r="C73" s="21"/>
      <c r="D73" s="65"/>
      <c r="E73" s="64"/>
    </row>
    <row r="74" spans="1:10" s="23" customFormat="1" ht="20" customHeight="1">
      <c r="A74" s="21"/>
      <c r="B74" s="21"/>
      <c r="C74" s="21"/>
    </row>
    <row r="75" spans="1:10" s="23" customFormat="1" ht="20" customHeight="1">
      <c r="A75" s="21"/>
      <c r="B75" s="21"/>
      <c r="C75" s="21"/>
    </row>
    <row r="76" spans="1:10" s="23" customFormat="1" ht="20" customHeight="1">
      <c r="A76" s="21"/>
      <c r="B76" s="21"/>
      <c r="C76" s="21"/>
    </row>
    <row r="77" spans="1:10" s="23" customFormat="1" ht="20" customHeight="1">
      <c r="A77" s="21"/>
      <c r="B77" s="21"/>
      <c r="C77" s="21"/>
    </row>
    <row r="78" spans="1:10" s="23" customFormat="1" ht="20" customHeight="1">
      <c r="A78" s="21"/>
      <c r="B78" s="21"/>
      <c r="C78" s="21"/>
    </row>
    <row r="79" spans="1:10" s="23" customFormat="1" ht="20" customHeight="1">
      <c r="A79" s="21"/>
      <c r="B79" s="21"/>
      <c r="C79" s="21"/>
    </row>
    <row r="80" spans="1:10" s="23" customFormat="1">
      <c r="A80" s="21"/>
      <c r="B80" s="21"/>
      <c r="C80" s="21"/>
    </row>
  </sheetData>
  <mergeCells count="1">
    <mergeCell ref="A7:B7"/>
  </mergeCells>
  <pageMargins left="0.78740157480314965" right="0.78740157480314965" top="0.19685039370078741" bottom="0.31496062992125984" header="0" footer="0"/>
  <pageSetup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AD2AF-AE2F-4229-A01D-3E7E19B5395A}">
  <dimension ref="B2:X69"/>
  <sheetViews>
    <sheetView topLeftCell="A2" zoomScale="200" workbookViewId="0">
      <pane xSplit="6" ySplit="7" topLeftCell="M9" activePane="bottomRight" state="frozen"/>
      <selection activeCell="A2" sqref="A2"/>
      <selection pane="topRight" activeCell="G2" sqref="G2"/>
      <selection pane="bottomLeft" activeCell="A9" sqref="A9"/>
      <selection pane="bottomRight" activeCell="Q4" sqref="Q4"/>
    </sheetView>
  </sheetViews>
  <sheetFormatPr baseColWidth="10" defaultColWidth="11.33203125" defaultRowHeight="15"/>
  <cols>
    <col min="1" max="1" width="2" style="1" customWidth="1"/>
    <col min="2" max="2" width="15.6640625" style="1" customWidth="1"/>
    <col min="3" max="6" width="11.33203125" style="1"/>
    <col min="7" max="7" width="17.33203125" style="1" customWidth="1"/>
    <col min="8" max="8" width="2" style="4" customWidth="1"/>
    <col min="9" max="9" width="15.1640625" style="4" customWidth="1"/>
    <col min="10" max="10" width="11.33203125" style="4"/>
    <col min="11" max="14" width="11.33203125" style="1"/>
    <col min="15" max="15" width="1.83203125" style="1" customWidth="1"/>
    <col min="16" max="16384" width="11.33203125" style="1"/>
  </cols>
  <sheetData>
    <row r="2" spans="2:24" ht="19">
      <c r="B2" s="2" t="s">
        <v>1</v>
      </c>
    </row>
    <row r="3" spans="2:24" ht="19">
      <c r="B3" s="2" t="s">
        <v>196</v>
      </c>
    </row>
    <row r="4" spans="2:24">
      <c r="B4" s="1" t="s">
        <v>2</v>
      </c>
    </row>
    <row r="7" spans="2:24">
      <c r="G7" s="89" t="s">
        <v>197</v>
      </c>
      <c r="H7" s="90"/>
      <c r="I7" s="90"/>
      <c r="J7" s="90"/>
      <c r="K7" s="90"/>
      <c r="L7" s="90"/>
      <c r="M7" s="12"/>
      <c r="N7" s="89" t="s">
        <v>198</v>
      </c>
      <c r="O7" s="90"/>
      <c r="P7" s="90"/>
      <c r="Q7" s="90"/>
      <c r="R7" s="90"/>
      <c r="S7" s="90"/>
      <c r="T7" s="13"/>
      <c r="U7" s="14"/>
      <c r="V7" s="14"/>
    </row>
    <row r="8" spans="2:24" ht="30">
      <c r="G8" s="15" t="s">
        <v>84</v>
      </c>
      <c r="H8" s="16"/>
      <c r="I8" s="15" t="s">
        <v>85</v>
      </c>
      <c r="J8" s="15" t="s">
        <v>86</v>
      </c>
      <c r="K8" s="15" t="s">
        <v>87</v>
      </c>
      <c r="L8" s="15" t="s">
        <v>88</v>
      </c>
      <c r="M8" s="17"/>
      <c r="N8" s="15" t="s">
        <v>84</v>
      </c>
      <c r="O8" s="16">
        <f>+E35</f>
        <v>0</v>
      </c>
      <c r="P8" s="15" t="s">
        <v>85</v>
      </c>
      <c r="Q8" s="15" t="s">
        <v>86</v>
      </c>
      <c r="R8" s="15" t="s">
        <v>87</v>
      </c>
      <c r="S8" s="15" t="s">
        <v>88</v>
      </c>
      <c r="T8" s="13"/>
      <c r="U8" s="18" t="s">
        <v>89</v>
      </c>
      <c r="V8" s="18" t="s">
        <v>90</v>
      </c>
    </row>
    <row r="9" spans="2:24">
      <c r="B9" s="1" t="s">
        <v>64</v>
      </c>
      <c r="C9" s="6" t="s">
        <v>20</v>
      </c>
    </row>
    <row r="10" spans="2:24" ht="8.25" customHeight="1">
      <c r="K10" s="4"/>
    </row>
    <row r="11" spans="2:24">
      <c r="B11" s="1" t="s">
        <v>64</v>
      </c>
      <c r="C11" s="6" t="s">
        <v>21</v>
      </c>
      <c r="K11" s="4"/>
    </row>
    <row r="12" spans="2:24">
      <c r="B12" s="1" t="s">
        <v>65</v>
      </c>
      <c r="C12" s="1" t="s">
        <v>22</v>
      </c>
      <c r="G12" s="19"/>
      <c r="H12" s="19"/>
      <c r="I12" s="19"/>
      <c r="J12" s="19">
        <f>+G12-I12</f>
        <v>0</v>
      </c>
      <c r="K12" s="19">
        <f>+J12*0.3</f>
        <v>0</v>
      </c>
      <c r="L12" s="20">
        <f>+J12*0.1</f>
        <v>0</v>
      </c>
      <c r="M12" s="20"/>
      <c r="N12" s="19"/>
      <c r="O12" s="19"/>
      <c r="P12" s="19"/>
      <c r="Q12" s="19">
        <f>+N12-P12</f>
        <v>0</v>
      </c>
      <c r="R12" s="19">
        <f>+Q12*0.3</f>
        <v>0</v>
      </c>
      <c r="S12" s="20">
        <f>+Q12*0.1</f>
        <v>0</v>
      </c>
      <c r="T12" s="20"/>
      <c r="U12" s="20">
        <f>+G12- N12</f>
        <v>0</v>
      </c>
      <c r="V12" s="20">
        <f>+U12*0.3</f>
        <v>0</v>
      </c>
      <c r="W12" s="20"/>
      <c r="X12" s="20"/>
    </row>
    <row r="13" spans="2:24">
      <c r="B13" s="1" t="s">
        <v>66</v>
      </c>
      <c r="C13" s="1" t="s">
        <v>23</v>
      </c>
      <c r="G13" s="19"/>
      <c r="H13" s="19"/>
      <c r="I13" s="19"/>
      <c r="J13" s="19">
        <f t="shared" ref="J13:J29" si="0">+G13-I13</f>
        <v>0</v>
      </c>
      <c r="K13" s="19">
        <f t="shared" ref="K13:K29" si="1">+J13*0.3</f>
        <v>0</v>
      </c>
      <c r="L13" s="20">
        <f t="shared" ref="L13:L29" si="2">+J13*0.1</f>
        <v>0</v>
      </c>
      <c r="M13" s="20"/>
      <c r="N13" s="19"/>
      <c r="O13" s="19"/>
      <c r="P13" s="19"/>
      <c r="Q13" s="19">
        <f t="shared" ref="Q13:Q29" si="3">+N13-P13</f>
        <v>0</v>
      </c>
      <c r="R13" s="19">
        <f t="shared" ref="R13:R29" si="4">+Q13*0.3</f>
        <v>0</v>
      </c>
      <c r="S13" s="20">
        <f t="shared" ref="S13:S29" si="5">+Q13*0.1</f>
        <v>0</v>
      </c>
      <c r="T13" s="20"/>
      <c r="U13" s="20">
        <f t="shared" ref="U13:U29" si="6">+G13- N13</f>
        <v>0</v>
      </c>
      <c r="V13" s="20">
        <f t="shared" ref="V13:V29" si="7">+U13*0.3</f>
        <v>0</v>
      </c>
    </row>
    <row r="14" spans="2:24">
      <c r="B14" s="1" t="s">
        <v>67</v>
      </c>
      <c r="C14" s="1" t="s">
        <v>24</v>
      </c>
      <c r="G14" s="19"/>
      <c r="H14" s="19"/>
      <c r="I14" s="19"/>
      <c r="J14" s="19">
        <f t="shared" si="0"/>
        <v>0</v>
      </c>
      <c r="K14" s="19">
        <f t="shared" si="1"/>
        <v>0</v>
      </c>
      <c r="L14" s="20">
        <f t="shared" si="2"/>
        <v>0</v>
      </c>
      <c r="M14" s="20"/>
      <c r="N14" s="19"/>
      <c r="O14" s="19"/>
      <c r="P14" s="19"/>
      <c r="Q14" s="19">
        <f t="shared" si="3"/>
        <v>0</v>
      </c>
      <c r="R14" s="19">
        <f t="shared" si="4"/>
        <v>0</v>
      </c>
      <c r="S14" s="20">
        <f t="shared" si="5"/>
        <v>0</v>
      </c>
      <c r="T14" s="20"/>
      <c r="U14" s="20">
        <f t="shared" si="6"/>
        <v>0</v>
      </c>
      <c r="V14" s="20">
        <f t="shared" si="7"/>
        <v>0</v>
      </c>
    </row>
    <row r="15" spans="2:24">
      <c r="B15" s="1" t="s">
        <v>69</v>
      </c>
      <c r="C15" s="1" t="s">
        <v>25</v>
      </c>
      <c r="G15" s="19"/>
      <c r="H15" s="19"/>
      <c r="I15" s="19"/>
      <c r="J15" s="19">
        <f t="shared" si="0"/>
        <v>0</v>
      </c>
      <c r="K15" s="19">
        <f t="shared" si="1"/>
        <v>0</v>
      </c>
      <c r="L15" s="20">
        <f t="shared" si="2"/>
        <v>0</v>
      </c>
      <c r="M15" s="20"/>
      <c r="N15" s="19"/>
      <c r="O15" s="19"/>
      <c r="P15" s="19"/>
      <c r="Q15" s="19">
        <f t="shared" si="3"/>
        <v>0</v>
      </c>
      <c r="R15" s="19">
        <f t="shared" si="4"/>
        <v>0</v>
      </c>
      <c r="S15" s="20">
        <f t="shared" si="5"/>
        <v>0</v>
      </c>
      <c r="T15" s="20"/>
      <c r="U15" s="20">
        <f t="shared" si="6"/>
        <v>0</v>
      </c>
      <c r="V15" s="20">
        <f t="shared" si="7"/>
        <v>0</v>
      </c>
    </row>
    <row r="16" spans="2:24">
      <c r="B16" s="1" t="s">
        <v>67</v>
      </c>
      <c r="C16" s="1" t="s">
        <v>26</v>
      </c>
      <c r="G16" s="19"/>
      <c r="H16" s="19"/>
      <c r="I16" s="19"/>
      <c r="J16" s="19">
        <f t="shared" si="0"/>
        <v>0</v>
      </c>
      <c r="K16" s="19">
        <f t="shared" si="1"/>
        <v>0</v>
      </c>
      <c r="L16" s="20">
        <f t="shared" si="2"/>
        <v>0</v>
      </c>
      <c r="M16" s="20"/>
      <c r="N16" s="19"/>
      <c r="O16" s="19"/>
      <c r="P16" s="19"/>
      <c r="Q16" s="19">
        <f t="shared" si="3"/>
        <v>0</v>
      </c>
      <c r="R16" s="19">
        <f t="shared" si="4"/>
        <v>0</v>
      </c>
      <c r="S16" s="20">
        <f t="shared" si="5"/>
        <v>0</v>
      </c>
      <c r="T16" s="20"/>
      <c r="U16" s="20">
        <f t="shared" si="6"/>
        <v>0</v>
      </c>
      <c r="V16" s="20">
        <f t="shared" si="7"/>
        <v>0</v>
      </c>
    </row>
    <row r="17" spans="2:22">
      <c r="B17" s="1" t="s">
        <v>70</v>
      </c>
      <c r="C17" s="1" t="s">
        <v>27</v>
      </c>
      <c r="G17" s="19"/>
      <c r="H17" s="19"/>
      <c r="I17" s="19"/>
      <c r="J17" s="19">
        <f t="shared" si="0"/>
        <v>0</v>
      </c>
      <c r="K17" s="19">
        <f t="shared" si="1"/>
        <v>0</v>
      </c>
      <c r="L17" s="20">
        <f t="shared" si="2"/>
        <v>0</v>
      </c>
      <c r="M17" s="20"/>
      <c r="N17" s="19"/>
      <c r="O17" s="19"/>
      <c r="P17" s="19"/>
      <c r="Q17" s="19">
        <f t="shared" si="3"/>
        <v>0</v>
      </c>
      <c r="R17" s="19">
        <f t="shared" si="4"/>
        <v>0</v>
      </c>
      <c r="S17" s="20">
        <f t="shared" si="5"/>
        <v>0</v>
      </c>
      <c r="T17" s="20"/>
      <c r="U17" s="20">
        <f t="shared" si="6"/>
        <v>0</v>
      </c>
      <c r="V17" s="20">
        <f t="shared" si="7"/>
        <v>0</v>
      </c>
    </row>
    <row r="18" spans="2:22">
      <c r="B18" s="1" t="s">
        <v>71</v>
      </c>
      <c r="C18" s="1" t="s">
        <v>28</v>
      </c>
      <c r="G18" s="19"/>
      <c r="H18" s="19"/>
      <c r="I18" s="19"/>
      <c r="J18" s="19">
        <f t="shared" si="0"/>
        <v>0</v>
      </c>
      <c r="K18" s="19">
        <f t="shared" si="1"/>
        <v>0</v>
      </c>
      <c r="L18" s="20">
        <f t="shared" si="2"/>
        <v>0</v>
      </c>
      <c r="M18" s="20"/>
      <c r="N18" s="19"/>
      <c r="O18" s="19"/>
      <c r="P18" s="19"/>
      <c r="Q18" s="19">
        <f t="shared" si="3"/>
        <v>0</v>
      </c>
      <c r="R18" s="19">
        <f t="shared" si="4"/>
        <v>0</v>
      </c>
      <c r="S18" s="20">
        <f t="shared" si="5"/>
        <v>0</v>
      </c>
      <c r="T18" s="20"/>
      <c r="U18" s="20">
        <f t="shared" si="6"/>
        <v>0</v>
      </c>
      <c r="V18" s="20">
        <f t="shared" si="7"/>
        <v>0</v>
      </c>
    </row>
    <row r="19" spans="2:22">
      <c r="B19" s="1" t="s">
        <v>72</v>
      </c>
      <c r="C19" s="1" t="s">
        <v>29</v>
      </c>
      <c r="G19" s="19"/>
      <c r="H19" s="19"/>
      <c r="I19" s="19"/>
      <c r="J19" s="19">
        <f t="shared" si="0"/>
        <v>0</v>
      </c>
      <c r="K19" s="19">
        <f t="shared" si="1"/>
        <v>0</v>
      </c>
      <c r="L19" s="20">
        <f t="shared" si="2"/>
        <v>0</v>
      </c>
      <c r="M19" s="20"/>
      <c r="N19" s="19"/>
      <c r="O19" s="19"/>
      <c r="P19" s="19"/>
      <c r="Q19" s="19">
        <f t="shared" si="3"/>
        <v>0</v>
      </c>
      <c r="R19" s="19">
        <f t="shared" si="4"/>
        <v>0</v>
      </c>
      <c r="S19" s="20">
        <f t="shared" si="5"/>
        <v>0</v>
      </c>
      <c r="T19" s="20"/>
      <c r="U19" s="20">
        <f t="shared" si="6"/>
        <v>0</v>
      </c>
      <c r="V19" s="20">
        <f t="shared" si="7"/>
        <v>0</v>
      </c>
    </row>
    <row r="20" spans="2:22">
      <c r="B20" s="1" t="s">
        <v>73</v>
      </c>
      <c r="C20" s="1" t="s">
        <v>30</v>
      </c>
      <c r="G20" s="19"/>
      <c r="H20" s="19"/>
      <c r="I20" s="19"/>
      <c r="J20" s="19">
        <f t="shared" si="0"/>
        <v>0</v>
      </c>
      <c r="K20" s="19">
        <f t="shared" si="1"/>
        <v>0</v>
      </c>
      <c r="L20" s="20">
        <f t="shared" si="2"/>
        <v>0</v>
      </c>
      <c r="M20" s="20"/>
      <c r="N20" s="19"/>
      <c r="O20" s="19"/>
      <c r="P20" s="19"/>
      <c r="Q20" s="19">
        <f t="shared" si="3"/>
        <v>0</v>
      </c>
      <c r="R20" s="19">
        <f t="shared" si="4"/>
        <v>0</v>
      </c>
      <c r="S20" s="20">
        <f t="shared" si="5"/>
        <v>0</v>
      </c>
      <c r="T20" s="20"/>
      <c r="U20" s="20">
        <f t="shared" si="6"/>
        <v>0</v>
      </c>
      <c r="V20" s="20">
        <f t="shared" si="7"/>
        <v>0</v>
      </c>
    </row>
    <row r="21" spans="2:22">
      <c r="G21" s="19"/>
      <c r="H21" s="19"/>
      <c r="I21" s="19"/>
      <c r="J21" s="19"/>
      <c r="K21" s="19"/>
      <c r="L21" s="20"/>
      <c r="M21" s="20"/>
      <c r="N21" s="19"/>
      <c r="O21" s="19"/>
      <c r="P21" s="19"/>
      <c r="Q21" s="19"/>
      <c r="R21" s="19"/>
      <c r="S21" s="20"/>
      <c r="T21" s="20"/>
      <c r="U21" s="20"/>
      <c r="V21" s="20"/>
    </row>
    <row r="22" spans="2:22">
      <c r="B22" s="1" t="s">
        <v>64</v>
      </c>
      <c r="C22" s="6" t="s">
        <v>31</v>
      </c>
      <c r="G22" s="19">
        <f>SUM(G12:G21)</f>
        <v>0</v>
      </c>
      <c r="H22" s="19"/>
      <c r="I22" s="19">
        <f t="shared" ref="I22:V22" si="8">SUM(I12:I21)</f>
        <v>0</v>
      </c>
      <c r="J22" s="19">
        <f t="shared" si="8"/>
        <v>0</v>
      </c>
      <c r="K22" s="19">
        <f t="shared" si="8"/>
        <v>0</v>
      </c>
      <c r="L22" s="19">
        <f t="shared" si="8"/>
        <v>0</v>
      </c>
      <c r="M22" s="19">
        <f t="shared" si="8"/>
        <v>0</v>
      </c>
      <c r="N22" s="19">
        <f t="shared" si="8"/>
        <v>0</v>
      </c>
      <c r="O22" s="19">
        <f t="shared" si="8"/>
        <v>0</v>
      </c>
      <c r="P22" s="19">
        <f t="shared" si="8"/>
        <v>0</v>
      </c>
      <c r="Q22" s="19">
        <f t="shared" si="8"/>
        <v>0</v>
      </c>
      <c r="R22" s="19">
        <f t="shared" si="8"/>
        <v>0</v>
      </c>
      <c r="S22" s="19">
        <f t="shared" si="8"/>
        <v>0</v>
      </c>
      <c r="T22" s="19">
        <f t="shared" si="8"/>
        <v>0</v>
      </c>
      <c r="U22" s="19">
        <f t="shared" si="8"/>
        <v>0</v>
      </c>
      <c r="V22" s="19">
        <f t="shared" si="8"/>
        <v>0</v>
      </c>
    </row>
    <row r="23" spans="2:22">
      <c r="G23" s="19"/>
      <c r="H23" s="19"/>
      <c r="I23" s="19"/>
      <c r="J23" s="19"/>
      <c r="K23" s="19"/>
      <c r="L23" s="20"/>
      <c r="M23" s="20"/>
      <c r="N23" s="19"/>
      <c r="O23" s="19"/>
      <c r="P23" s="19"/>
      <c r="Q23" s="19"/>
      <c r="R23" s="19"/>
      <c r="S23" s="20"/>
      <c r="T23" s="20"/>
      <c r="U23" s="20"/>
      <c r="V23" s="20"/>
    </row>
    <row r="24" spans="2:22">
      <c r="B24" s="1" t="s">
        <v>64</v>
      </c>
      <c r="C24" s="6" t="s">
        <v>32</v>
      </c>
      <c r="G24" s="19"/>
      <c r="H24" s="19"/>
      <c r="I24" s="19"/>
      <c r="J24" s="19"/>
      <c r="K24" s="19"/>
      <c r="L24" s="20"/>
      <c r="M24" s="20"/>
      <c r="N24" s="19"/>
      <c r="O24" s="19"/>
      <c r="P24" s="19"/>
      <c r="Q24" s="19"/>
      <c r="R24" s="19"/>
      <c r="S24" s="20"/>
      <c r="T24" s="20"/>
      <c r="U24" s="20"/>
      <c r="V24" s="20"/>
    </row>
    <row r="25" spans="2:22">
      <c r="B25" s="1" t="s">
        <v>74</v>
      </c>
      <c r="C25" s="1" t="s">
        <v>33</v>
      </c>
      <c r="G25" s="19"/>
      <c r="H25" s="19"/>
      <c r="I25" s="19"/>
      <c r="J25" s="19">
        <f t="shared" si="0"/>
        <v>0</v>
      </c>
      <c r="K25" s="19">
        <f t="shared" si="1"/>
        <v>0</v>
      </c>
      <c r="L25" s="20">
        <f t="shared" si="2"/>
        <v>0</v>
      </c>
      <c r="M25" s="20"/>
      <c r="N25" s="19">
        <v>2000</v>
      </c>
      <c r="O25" s="19"/>
      <c r="P25" s="19">
        <v>500</v>
      </c>
      <c r="Q25" s="19">
        <f t="shared" si="3"/>
        <v>1500</v>
      </c>
      <c r="R25" s="19">
        <f t="shared" si="4"/>
        <v>450</v>
      </c>
      <c r="S25" s="20">
        <f t="shared" si="5"/>
        <v>150</v>
      </c>
      <c r="T25" s="20"/>
      <c r="U25" s="20">
        <f t="shared" si="6"/>
        <v>-2000</v>
      </c>
      <c r="V25" s="20">
        <f t="shared" si="7"/>
        <v>-600</v>
      </c>
    </row>
    <row r="26" spans="2:22">
      <c r="B26" s="1" t="s">
        <v>77</v>
      </c>
      <c r="C26" s="1" t="s">
        <v>34</v>
      </c>
      <c r="G26" s="19"/>
      <c r="H26" s="19"/>
      <c r="I26" s="19"/>
      <c r="J26" s="19">
        <f t="shared" si="0"/>
        <v>0</v>
      </c>
      <c r="K26" s="19">
        <f t="shared" si="1"/>
        <v>0</v>
      </c>
      <c r="L26" s="20">
        <f t="shared" si="2"/>
        <v>0</v>
      </c>
      <c r="M26" s="20"/>
      <c r="N26" s="19">
        <v>2000</v>
      </c>
      <c r="O26" s="19"/>
      <c r="P26" s="19">
        <v>500</v>
      </c>
      <c r="Q26" s="19">
        <f t="shared" si="3"/>
        <v>1500</v>
      </c>
      <c r="R26" s="19">
        <f t="shared" si="4"/>
        <v>450</v>
      </c>
      <c r="S26" s="20">
        <f t="shared" si="5"/>
        <v>150</v>
      </c>
      <c r="T26" s="20"/>
      <c r="U26" s="20">
        <f t="shared" si="6"/>
        <v>-2000</v>
      </c>
      <c r="V26" s="20">
        <f t="shared" si="7"/>
        <v>-600</v>
      </c>
    </row>
    <row r="27" spans="2:22">
      <c r="B27" s="1" t="s">
        <v>76</v>
      </c>
      <c r="C27" s="1" t="s">
        <v>35</v>
      </c>
      <c r="G27" s="19"/>
      <c r="H27" s="19"/>
      <c r="I27" s="19"/>
      <c r="J27" s="19">
        <f t="shared" si="0"/>
        <v>0</v>
      </c>
      <c r="K27" s="19">
        <f t="shared" si="1"/>
        <v>0</v>
      </c>
      <c r="L27" s="20">
        <f t="shared" si="2"/>
        <v>0</v>
      </c>
      <c r="M27" s="20"/>
      <c r="N27" s="19">
        <v>2000</v>
      </c>
      <c r="O27" s="19"/>
      <c r="P27" s="19">
        <v>500</v>
      </c>
      <c r="Q27" s="19">
        <f t="shared" si="3"/>
        <v>1500</v>
      </c>
      <c r="R27" s="19">
        <f t="shared" si="4"/>
        <v>450</v>
      </c>
      <c r="S27" s="20">
        <f t="shared" si="5"/>
        <v>150</v>
      </c>
      <c r="T27" s="20"/>
      <c r="U27" s="20">
        <f t="shared" si="6"/>
        <v>-2000</v>
      </c>
      <c r="V27" s="20">
        <f t="shared" si="7"/>
        <v>-600</v>
      </c>
    </row>
    <row r="28" spans="2:22">
      <c r="B28" s="1" t="s">
        <v>75</v>
      </c>
      <c r="C28" s="1" t="s">
        <v>36</v>
      </c>
      <c r="G28" s="19"/>
      <c r="H28" s="19"/>
      <c r="I28" s="19"/>
      <c r="J28" s="19">
        <f t="shared" si="0"/>
        <v>0</v>
      </c>
      <c r="K28" s="19">
        <f t="shared" si="1"/>
        <v>0</v>
      </c>
      <c r="L28" s="20">
        <f t="shared" si="2"/>
        <v>0</v>
      </c>
      <c r="M28" s="20"/>
      <c r="N28" s="19">
        <v>2000</v>
      </c>
      <c r="O28" s="19"/>
      <c r="P28" s="19">
        <v>500</v>
      </c>
      <c r="Q28" s="19">
        <f t="shared" si="3"/>
        <v>1500</v>
      </c>
      <c r="R28" s="19">
        <f t="shared" si="4"/>
        <v>450</v>
      </c>
      <c r="S28" s="20">
        <f t="shared" si="5"/>
        <v>150</v>
      </c>
      <c r="T28" s="20"/>
      <c r="U28" s="20">
        <f t="shared" si="6"/>
        <v>-2000</v>
      </c>
      <c r="V28" s="20">
        <f t="shared" si="7"/>
        <v>-600</v>
      </c>
    </row>
    <row r="29" spans="2:22">
      <c r="B29" s="1" t="s">
        <v>66</v>
      </c>
      <c r="C29" s="1" t="s">
        <v>37</v>
      </c>
      <c r="G29" s="19"/>
      <c r="H29" s="19"/>
      <c r="I29" s="19"/>
      <c r="J29" s="19">
        <f t="shared" si="0"/>
        <v>0</v>
      </c>
      <c r="K29" s="19">
        <f t="shared" si="1"/>
        <v>0</v>
      </c>
      <c r="L29" s="20">
        <f t="shared" si="2"/>
        <v>0</v>
      </c>
      <c r="M29" s="20"/>
      <c r="N29" s="19">
        <v>2000</v>
      </c>
      <c r="O29" s="19"/>
      <c r="P29" s="19">
        <v>500</v>
      </c>
      <c r="Q29" s="19">
        <f t="shared" si="3"/>
        <v>1500</v>
      </c>
      <c r="R29" s="19">
        <f t="shared" si="4"/>
        <v>450</v>
      </c>
      <c r="S29" s="20">
        <f t="shared" si="5"/>
        <v>150</v>
      </c>
      <c r="T29" s="20"/>
      <c r="U29" s="20">
        <f t="shared" si="6"/>
        <v>-2000</v>
      </c>
      <c r="V29" s="20">
        <f t="shared" si="7"/>
        <v>-600</v>
      </c>
    </row>
    <row r="30" spans="2:22">
      <c r="G30" s="19"/>
      <c r="H30" s="19"/>
      <c r="I30" s="19"/>
      <c r="J30" s="19"/>
      <c r="K30" s="19"/>
      <c r="L30" s="20"/>
      <c r="M30" s="20"/>
      <c r="N30" s="19"/>
      <c r="O30" s="19"/>
      <c r="P30" s="19"/>
      <c r="Q30" s="19"/>
      <c r="R30" s="19"/>
      <c r="S30" s="20"/>
      <c r="T30" s="20"/>
      <c r="U30" s="20"/>
      <c r="V30" s="20"/>
    </row>
    <row r="31" spans="2:22">
      <c r="B31" s="1" t="s">
        <v>64</v>
      </c>
      <c r="C31" s="6" t="s">
        <v>38</v>
      </c>
      <c r="G31" s="19"/>
      <c r="H31" s="19"/>
      <c r="I31" s="19"/>
      <c r="J31" s="19"/>
      <c r="K31" s="19"/>
      <c r="L31" s="20"/>
      <c r="M31" s="20"/>
      <c r="N31" s="19"/>
      <c r="O31" s="19"/>
      <c r="P31" s="19"/>
      <c r="Q31" s="19"/>
      <c r="R31" s="19"/>
      <c r="S31" s="20"/>
      <c r="T31" s="20"/>
      <c r="U31" s="20"/>
      <c r="V31" s="20"/>
    </row>
    <row r="32" spans="2:22">
      <c r="G32" s="19"/>
      <c r="H32" s="19"/>
      <c r="I32" s="19"/>
      <c r="J32" s="19"/>
      <c r="K32" s="19"/>
      <c r="L32" s="20"/>
      <c r="M32" s="20"/>
      <c r="N32" s="19"/>
      <c r="O32" s="19"/>
      <c r="P32" s="19"/>
      <c r="Q32" s="19"/>
      <c r="R32" s="19"/>
      <c r="S32" s="20"/>
      <c r="T32" s="20"/>
      <c r="U32" s="20"/>
      <c r="V32" s="20"/>
    </row>
    <row r="33" spans="2:22">
      <c r="B33" s="1" t="s">
        <v>64</v>
      </c>
      <c r="C33" s="6" t="s">
        <v>39</v>
      </c>
      <c r="G33" s="19"/>
      <c r="H33" s="19"/>
      <c r="I33" s="19"/>
      <c r="J33" s="19"/>
      <c r="K33" s="19"/>
      <c r="L33" s="20"/>
      <c r="M33" s="20"/>
      <c r="N33" s="19"/>
      <c r="O33" s="19"/>
      <c r="P33" s="19"/>
      <c r="Q33" s="19"/>
      <c r="R33" s="19"/>
      <c r="S33" s="20"/>
      <c r="T33" s="20"/>
      <c r="U33" s="20"/>
      <c r="V33" s="20"/>
    </row>
    <row r="34" spans="2:22">
      <c r="G34" s="19"/>
      <c r="H34" s="19"/>
      <c r="I34" s="19"/>
      <c r="J34" s="19"/>
      <c r="K34" s="19"/>
      <c r="L34" s="20"/>
      <c r="M34" s="20"/>
      <c r="N34" s="19"/>
      <c r="O34" s="19"/>
      <c r="P34" s="19"/>
      <c r="Q34" s="19"/>
      <c r="R34" s="19"/>
      <c r="S34" s="20"/>
      <c r="T34" s="20"/>
      <c r="U34" s="20"/>
      <c r="V34" s="20"/>
    </row>
    <row r="35" spans="2:22">
      <c r="B35" s="1" t="s">
        <v>64</v>
      </c>
      <c r="C35" s="6" t="s">
        <v>40</v>
      </c>
      <c r="G35" s="19"/>
      <c r="H35" s="19"/>
      <c r="I35" s="19"/>
      <c r="J35" s="19"/>
      <c r="K35" s="19"/>
      <c r="L35" s="20"/>
      <c r="M35" s="20"/>
      <c r="N35" s="19"/>
      <c r="O35" s="19"/>
      <c r="P35" s="19"/>
      <c r="Q35" s="19"/>
      <c r="R35" s="19"/>
      <c r="S35" s="20"/>
      <c r="T35" s="20"/>
      <c r="U35" s="20"/>
      <c r="V35" s="20"/>
    </row>
    <row r="36" spans="2:22">
      <c r="G36" s="19"/>
      <c r="H36" s="19"/>
      <c r="I36" s="19"/>
      <c r="J36" s="19"/>
      <c r="K36" s="19"/>
      <c r="L36" s="20"/>
      <c r="M36" s="20"/>
      <c r="N36" s="19"/>
      <c r="O36" s="19"/>
      <c r="P36" s="19"/>
      <c r="Q36" s="19"/>
      <c r="R36" s="19"/>
      <c r="S36" s="20"/>
      <c r="T36" s="20"/>
      <c r="U36" s="20"/>
      <c r="V36" s="20"/>
    </row>
    <row r="37" spans="2:22">
      <c r="B37" s="1" t="s">
        <v>64</v>
      </c>
      <c r="C37" s="6" t="s">
        <v>41</v>
      </c>
      <c r="G37" s="19"/>
      <c r="H37" s="19"/>
      <c r="I37" s="19"/>
      <c r="J37" s="19"/>
      <c r="K37" s="19"/>
      <c r="L37" s="20"/>
      <c r="M37" s="20"/>
      <c r="N37" s="19"/>
      <c r="O37" s="19"/>
      <c r="P37" s="19"/>
      <c r="Q37" s="19"/>
      <c r="R37" s="19"/>
      <c r="S37" s="20"/>
      <c r="T37" s="20"/>
      <c r="U37" s="20"/>
      <c r="V37" s="20"/>
    </row>
    <row r="38" spans="2:22">
      <c r="B38" s="1" t="s">
        <v>78</v>
      </c>
      <c r="C38" s="1" t="s">
        <v>42</v>
      </c>
      <c r="G38" s="19"/>
      <c r="H38" s="19"/>
      <c r="I38" s="19"/>
      <c r="J38" s="19"/>
      <c r="K38" s="19"/>
      <c r="L38" s="20"/>
      <c r="M38" s="20"/>
      <c r="N38" s="19"/>
      <c r="O38" s="19"/>
      <c r="P38" s="19"/>
      <c r="Q38" s="19"/>
      <c r="R38" s="19"/>
      <c r="S38" s="20"/>
      <c r="T38" s="20"/>
      <c r="U38" s="20"/>
      <c r="V38" s="20"/>
    </row>
    <row r="39" spans="2:22">
      <c r="B39" s="1" t="s">
        <v>78</v>
      </c>
      <c r="C39" s="1" t="s">
        <v>43</v>
      </c>
      <c r="G39" s="19"/>
      <c r="H39" s="19"/>
      <c r="I39" s="19"/>
      <c r="J39" s="19"/>
      <c r="K39" s="19"/>
      <c r="L39" s="20"/>
      <c r="M39" s="20"/>
      <c r="N39" s="19"/>
      <c r="O39" s="19"/>
      <c r="P39" s="19"/>
      <c r="Q39" s="19"/>
      <c r="R39" s="19"/>
      <c r="S39" s="20"/>
      <c r="T39" s="20"/>
      <c r="U39" s="20"/>
      <c r="V39" s="20"/>
    </row>
    <row r="40" spans="2:22">
      <c r="B40" s="1" t="s">
        <v>78</v>
      </c>
      <c r="C40" s="1" t="s">
        <v>44</v>
      </c>
      <c r="G40" s="19"/>
      <c r="H40" s="19"/>
      <c r="I40" s="19"/>
      <c r="J40" s="19"/>
      <c r="K40" s="19"/>
      <c r="L40" s="20"/>
      <c r="M40" s="20"/>
      <c r="N40" s="19"/>
      <c r="O40" s="19"/>
      <c r="P40" s="19"/>
      <c r="Q40" s="19"/>
      <c r="R40" s="19"/>
      <c r="S40" s="20"/>
      <c r="T40" s="20"/>
      <c r="U40" s="20"/>
      <c r="V40" s="20"/>
    </row>
    <row r="41" spans="2:22">
      <c r="C41" s="1" t="s">
        <v>91</v>
      </c>
      <c r="G41" s="19">
        <v>35000</v>
      </c>
      <c r="H41" s="19"/>
      <c r="I41" s="19">
        <v>0</v>
      </c>
      <c r="J41" s="19">
        <f>+G41-I41</f>
        <v>35000</v>
      </c>
      <c r="K41" s="19">
        <f>+J41*0.3</f>
        <v>10500</v>
      </c>
      <c r="L41" s="20"/>
      <c r="M41" s="20"/>
      <c r="N41" s="19">
        <v>25000</v>
      </c>
      <c r="O41" s="19"/>
      <c r="P41" s="19">
        <v>0</v>
      </c>
      <c r="Q41" s="19">
        <f>+N41-P41</f>
        <v>25000</v>
      </c>
      <c r="R41" s="19">
        <f>+Q41*0.3</f>
        <v>7500</v>
      </c>
      <c r="S41" s="20"/>
      <c r="T41" s="20"/>
      <c r="U41" s="20">
        <f>+K41-R41</f>
        <v>3000</v>
      </c>
      <c r="V41" s="20"/>
    </row>
    <row r="42" spans="2:22">
      <c r="B42" s="1" t="s">
        <v>79</v>
      </c>
      <c r="C42" s="1" t="s">
        <v>45</v>
      </c>
      <c r="G42" s="19"/>
      <c r="H42" s="19"/>
      <c r="I42" s="19"/>
      <c r="J42" s="19"/>
      <c r="K42" s="19"/>
      <c r="L42" s="20"/>
      <c r="M42" s="20"/>
      <c r="N42" s="19"/>
      <c r="O42" s="19"/>
      <c r="P42" s="19"/>
      <c r="Q42" s="19"/>
      <c r="R42" s="19"/>
      <c r="S42" s="20"/>
      <c r="T42" s="20"/>
      <c r="U42" s="20"/>
      <c r="V42" s="20"/>
    </row>
    <row r="43" spans="2:22">
      <c r="B43" s="1" t="s">
        <v>78</v>
      </c>
      <c r="C43" s="1" t="s">
        <v>46</v>
      </c>
      <c r="G43" s="19"/>
      <c r="H43" s="19"/>
      <c r="I43" s="19"/>
      <c r="J43" s="19"/>
      <c r="K43" s="19"/>
      <c r="L43" s="20"/>
      <c r="M43" s="20"/>
      <c r="N43" s="19"/>
      <c r="O43" s="19"/>
      <c r="P43" s="19"/>
      <c r="Q43" s="19"/>
      <c r="R43" s="19"/>
      <c r="S43" s="20"/>
      <c r="T43" s="20"/>
      <c r="U43" s="20"/>
      <c r="V43" s="20"/>
    </row>
    <row r="44" spans="2:22">
      <c r="G44" s="19"/>
      <c r="H44" s="19"/>
      <c r="I44" s="19"/>
      <c r="J44" s="19"/>
      <c r="K44" s="19"/>
      <c r="L44" s="20"/>
      <c r="M44" s="20"/>
      <c r="N44" s="19"/>
      <c r="O44" s="19"/>
      <c r="P44" s="19"/>
      <c r="Q44" s="19"/>
      <c r="R44" s="19"/>
      <c r="S44" s="20"/>
      <c r="T44" s="20"/>
      <c r="U44" s="20"/>
      <c r="V44" s="20"/>
    </row>
    <row r="45" spans="2:22">
      <c r="B45" s="1" t="s">
        <v>64</v>
      </c>
      <c r="C45" s="6" t="s">
        <v>47</v>
      </c>
      <c r="G45" s="19"/>
      <c r="H45" s="19"/>
      <c r="I45" s="19"/>
      <c r="J45" s="19"/>
      <c r="K45" s="19"/>
      <c r="L45" s="20"/>
      <c r="M45" s="20"/>
      <c r="N45" s="19"/>
      <c r="O45" s="19"/>
      <c r="P45" s="19"/>
      <c r="Q45" s="19"/>
      <c r="R45" s="19"/>
      <c r="S45" s="20"/>
      <c r="T45" s="20"/>
      <c r="U45" s="20"/>
      <c r="V45" s="20"/>
    </row>
    <row r="46" spans="2:22">
      <c r="G46" s="19"/>
      <c r="H46" s="19"/>
      <c r="I46" s="19"/>
      <c r="J46" s="19"/>
      <c r="K46" s="19"/>
      <c r="L46" s="20"/>
      <c r="M46" s="20"/>
      <c r="N46" s="19"/>
      <c r="O46" s="19"/>
      <c r="P46" s="19"/>
      <c r="Q46" s="19"/>
      <c r="R46" s="19"/>
      <c r="S46" s="20"/>
      <c r="T46" s="20"/>
      <c r="U46" s="20"/>
      <c r="V46" s="20"/>
    </row>
    <row r="47" spans="2:22">
      <c r="B47" s="1" t="s">
        <v>64</v>
      </c>
      <c r="C47" s="6" t="s">
        <v>48</v>
      </c>
      <c r="G47" s="19"/>
      <c r="H47" s="19"/>
      <c r="I47" s="19"/>
      <c r="J47" s="19"/>
      <c r="K47" s="19"/>
      <c r="L47" s="20"/>
      <c r="M47" s="20"/>
      <c r="N47" s="19"/>
      <c r="O47" s="19"/>
      <c r="P47" s="19"/>
      <c r="Q47" s="19"/>
      <c r="R47" s="19"/>
      <c r="S47" s="20"/>
      <c r="T47" s="20"/>
      <c r="U47" s="20"/>
      <c r="V47" s="20"/>
    </row>
    <row r="48" spans="2:22">
      <c r="B48" s="1" t="s">
        <v>78</v>
      </c>
      <c r="C48" s="1" t="s">
        <v>49</v>
      </c>
      <c r="G48" s="19"/>
      <c r="H48" s="19"/>
      <c r="I48" s="19"/>
      <c r="J48" s="19"/>
      <c r="K48" s="19"/>
      <c r="L48" s="20"/>
      <c r="M48" s="20"/>
      <c r="N48" s="19"/>
      <c r="O48" s="19"/>
      <c r="P48" s="19"/>
      <c r="Q48" s="19"/>
      <c r="R48" s="19"/>
      <c r="S48" s="20"/>
      <c r="T48" s="20"/>
      <c r="U48" s="20"/>
      <c r="V48" s="20"/>
    </row>
    <row r="49" spans="2:22">
      <c r="B49" s="1" t="s">
        <v>68</v>
      </c>
      <c r="C49" s="1" t="s">
        <v>50</v>
      </c>
      <c r="G49" s="19"/>
      <c r="H49" s="19"/>
      <c r="I49" s="19"/>
      <c r="J49" s="19"/>
      <c r="K49" s="19"/>
      <c r="L49" s="20"/>
      <c r="M49" s="20"/>
      <c r="N49" s="19"/>
      <c r="O49" s="19"/>
      <c r="P49" s="19"/>
      <c r="Q49" s="19"/>
      <c r="R49" s="19"/>
      <c r="S49" s="20"/>
      <c r="T49" s="20"/>
      <c r="U49" s="20"/>
      <c r="V49" s="20"/>
    </row>
    <row r="50" spans="2:22">
      <c r="B50" s="1" t="s">
        <v>79</v>
      </c>
      <c r="C50" s="1" t="s">
        <v>51</v>
      </c>
      <c r="G50" s="19"/>
      <c r="H50" s="19"/>
      <c r="I50" s="19"/>
      <c r="J50" s="19"/>
      <c r="K50" s="19"/>
      <c r="L50" s="20"/>
      <c r="M50" s="20"/>
      <c r="N50" s="19"/>
      <c r="O50" s="19"/>
      <c r="P50" s="19"/>
      <c r="Q50" s="19"/>
      <c r="R50" s="19"/>
      <c r="S50" s="20"/>
      <c r="T50" s="20"/>
      <c r="U50" s="20"/>
      <c r="V50" s="20"/>
    </row>
    <row r="51" spans="2:22">
      <c r="B51" s="1" t="s">
        <v>80</v>
      </c>
      <c r="C51" s="1" t="s">
        <v>52</v>
      </c>
      <c r="G51" s="19"/>
      <c r="H51" s="19"/>
      <c r="I51" s="19"/>
      <c r="J51" s="19"/>
      <c r="K51" s="19"/>
      <c r="L51" s="20"/>
      <c r="M51" s="20"/>
      <c r="N51" s="19"/>
      <c r="O51" s="19"/>
      <c r="P51" s="19"/>
      <c r="Q51" s="19"/>
      <c r="R51" s="19"/>
      <c r="S51" s="20"/>
      <c r="T51" s="20"/>
      <c r="U51" s="20"/>
      <c r="V51" s="20"/>
    </row>
    <row r="52" spans="2:22">
      <c r="B52" s="1" t="s">
        <v>78</v>
      </c>
      <c r="C52" s="1" t="s">
        <v>53</v>
      </c>
      <c r="G52" s="19"/>
      <c r="H52" s="19"/>
      <c r="I52" s="19"/>
      <c r="J52" s="19"/>
      <c r="K52" s="19"/>
      <c r="L52" s="20"/>
      <c r="M52" s="20"/>
      <c r="N52" s="19"/>
      <c r="O52" s="19"/>
      <c r="P52" s="19"/>
      <c r="Q52" s="19"/>
      <c r="R52" s="19"/>
      <c r="S52" s="20"/>
      <c r="T52" s="20"/>
      <c r="U52" s="20"/>
      <c r="V52" s="20"/>
    </row>
    <row r="53" spans="2:22">
      <c r="G53" s="19"/>
      <c r="H53" s="19"/>
      <c r="I53" s="19"/>
      <c r="J53" s="19"/>
      <c r="K53" s="19"/>
      <c r="L53" s="20"/>
      <c r="M53" s="20"/>
      <c r="N53" s="19"/>
      <c r="O53" s="19"/>
      <c r="P53" s="19"/>
      <c r="Q53" s="19"/>
      <c r="R53" s="19"/>
      <c r="S53" s="20"/>
      <c r="T53" s="20"/>
      <c r="U53" s="20"/>
      <c r="V53" s="20"/>
    </row>
    <row r="54" spans="2:22">
      <c r="B54" s="1" t="s">
        <v>64</v>
      </c>
      <c r="C54" s="6" t="s">
        <v>54</v>
      </c>
      <c r="G54" s="19"/>
      <c r="H54" s="19"/>
      <c r="I54" s="19"/>
      <c r="J54" s="19"/>
      <c r="K54" s="19"/>
      <c r="L54" s="20"/>
      <c r="M54" s="20"/>
      <c r="N54" s="19"/>
      <c r="O54" s="19"/>
      <c r="P54" s="19"/>
      <c r="Q54" s="19"/>
      <c r="R54" s="19"/>
      <c r="S54" s="20"/>
      <c r="T54" s="20"/>
      <c r="U54" s="20"/>
      <c r="V54" s="20"/>
    </row>
    <row r="55" spans="2:22">
      <c r="G55" s="19"/>
      <c r="H55" s="19"/>
      <c r="I55" s="19"/>
      <c r="J55" s="19"/>
      <c r="K55" s="19"/>
      <c r="L55" s="20"/>
      <c r="M55" s="20"/>
      <c r="N55" s="19"/>
      <c r="O55" s="19"/>
      <c r="P55" s="19"/>
      <c r="Q55" s="19"/>
      <c r="R55" s="19"/>
      <c r="S55" s="20"/>
      <c r="T55" s="20"/>
      <c r="U55" s="20"/>
      <c r="V55" s="20"/>
    </row>
    <row r="56" spans="2:22">
      <c r="B56" s="1" t="s">
        <v>64</v>
      </c>
      <c r="C56" s="6" t="s">
        <v>63</v>
      </c>
      <c r="G56" s="19"/>
      <c r="H56" s="19"/>
      <c r="I56" s="19"/>
      <c r="J56" s="19"/>
      <c r="K56" s="19"/>
      <c r="L56" s="20"/>
      <c r="M56" s="20"/>
      <c r="N56" s="19"/>
      <c r="O56" s="19"/>
      <c r="P56" s="19"/>
      <c r="Q56" s="19"/>
      <c r="R56" s="19"/>
      <c r="S56" s="20"/>
      <c r="T56" s="20"/>
      <c r="U56" s="20"/>
      <c r="V56" s="20"/>
    </row>
    <row r="57" spans="2:22">
      <c r="G57" s="19"/>
      <c r="H57" s="19"/>
      <c r="I57" s="19"/>
      <c r="J57" s="19"/>
      <c r="K57" s="19"/>
      <c r="L57" s="20"/>
      <c r="M57" s="20"/>
      <c r="N57" s="19"/>
      <c r="O57" s="19"/>
      <c r="P57" s="19"/>
      <c r="Q57" s="19"/>
      <c r="R57" s="19"/>
      <c r="S57" s="20"/>
      <c r="T57" s="20"/>
      <c r="U57" s="20"/>
      <c r="V57" s="20"/>
    </row>
    <row r="58" spans="2:22">
      <c r="B58" s="1" t="s">
        <v>81</v>
      </c>
      <c r="C58" s="6" t="s">
        <v>55</v>
      </c>
      <c r="G58" s="19"/>
      <c r="H58" s="19"/>
      <c r="I58" s="19"/>
      <c r="J58" s="19"/>
      <c r="K58" s="19"/>
      <c r="L58" s="20"/>
      <c r="M58" s="20"/>
      <c r="N58" s="19"/>
      <c r="O58" s="19"/>
      <c r="P58" s="19"/>
      <c r="Q58" s="19"/>
      <c r="R58" s="19"/>
      <c r="S58" s="20"/>
      <c r="T58" s="20"/>
      <c r="U58" s="20"/>
      <c r="V58" s="20"/>
    </row>
    <row r="59" spans="2:22">
      <c r="G59" s="19"/>
      <c r="H59" s="1"/>
      <c r="I59" s="1"/>
      <c r="J59" s="1"/>
    </row>
    <row r="60" spans="2:22">
      <c r="B60" s="1" t="s">
        <v>81</v>
      </c>
      <c r="C60" s="1" t="s">
        <v>56</v>
      </c>
      <c r="G60" s="19"/>
      <c r="H60" s="1"/>
      <c r="I60" s="1"/>
      <c r="J60" s="1"/>
    </row>
    <row r="61" spans="2:22">
      <c r="B61" s="1" t="s">
        <v>81</v>
      </c>
      <c r="C61" s="1" t="s">
        <v>57</v>
      </c>
      <c r="G61" s="19"/>
      <c r="H61" s="1"/>
      <c r="I61" s="1"/>
      <c r="J61" s="1"/>
    </row>
    <row r="62" spans="2:22">
      <c r="B62" s="1" t="s">
        <v>82</v>
      </c>
      <c r="C62" s="1" t="s">
        <v>58</v>
      </c>
      <c r="G62" s="19"/>
      <c r="H62" s="1"/>
      <c r="I62" s="1"/>
      <c r="J62" s="1"/>
    </row>
    <row r="63" spans="2:22">
      <c r="B63" s="1" t="s">
        <v>64</v>
      </c>
      <c r="C63" s="6" t="s">
        <v>59</v>
      </c>
      <c r="G63" s="19"/>
      <c r="H63" s="1"/>
      <c r="I63" s="1"/>
      <c r="J63" s="1"/>
    </row>
    <row r="64" spans="2:22">
      <c r="B64" s="1" t="s">
        <v>64</v>
      </c>
      <c r="C64" s="6" t="s">
        <v>60</v>
      </c>
      <c r="G64" s="19"/>
      <c r="H64" s="1"/>
      <c r="I64" s="1"/>
      <c r="J64" s="1"/>
    </row>
    <row r="65" spans="2:10">
      <c r="G65" s="19"/>
      <c r="H65" s="1"/>
      <c r="I65" s="1"/>
      <c r="J65" s="1"/>
    </row>
    <row r="66" spans="2:10">
      <c r="B66" s="1" t="s">
        <v>81</v>
      </c>
      <c r="C66" s="6" t="s">
        <v>61</v>
      </c>
      <c r="G66" s="19"/>
      <c r="H66" s="1"/>
      <c r="I66" s="1"/>
      <c r="J66" s="1"/>
    </row>
    <row r="67" spans="2:10">
      <c r="G67" s="19"/>
      <c r="H67" s="1"/>
      <c r="I67" s="1"/>
      <c r="J67" s="1"/>
    </row>
    <row r="68" spans="2:10">
      <c r="B68" s="1" t="s">
        <v>64</v>
      </c>
      <c r="C68" s="6" t="s">
        <v>62</v>
      </c>
      <c r="G68" s="19"/>
      <c r="H68" s="1"/>
      <c r="I68" s="1"/>
      <c r="J68" s="1"/>
    </row>
    <row r="69" spans="2:10">
      <c r="H69" s="1"/>
      <c r="I69" s="1"/>
      <c r="J69" s="1"/>
    </row>
  </sheetData>
  <mergeCells count="2">
    <mergeCell ref="G7:L7"/>
    <mergeCell ref="N7:S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E4EE-CE4E-7549-A4E9-B84D94DA2722}">
  <sheetPr>
    <tabColor rgb="FF92D050"/>
  </sheetPr>
  <dimension ref="A1:J73"/>
  <sheetViews>
    <sheetView showGridLines="0" zoomScale="125" zoomScaleNormal="70" workbookViewId="0">
      <pane xSplit="2" ySplit="6" topLeftCell="C7" activePane="bottomRight" state="frozen"/>
      <selection activeCell="C21" sqref="C21"/>
      <selection pane="topRight" activeCell="C21" sqref="C21"/>
      <selection pane="bottomLeft" activeCell="C21" sqref="C21"/>
      <selection pane="bottomRight" activeCell="G9" sqref="G9"/>
    </sheetView>
  </sheetViews>
  <sheetFormatPr baseColWidth="10" defaultColWidth="11.5" defaultRowHeight="13" outlineLevelRow="1"/>
  <cols>
    <col min="1" max="1" width="6.6640625" style="70" customWidth="1"/>
    <col min="2" max="2" width="53.33203125" style="70" customWidth="1"/>
    <col min="3" max="3" width="15.1640625" style="70" customWidth="1"/>
    <col min="4" max="4" width="18.5" style="68" customWidth="1"/>
    <col min="5" max="5" width="5.6640625" style="68" customWidth="1"/>
    <col min="6" max="6" width="18.5" style="68" customWidth="1"/>
    <col min="7" max="7" width="21" style="69" customWidth="1"/>
    <col min="8" max="8" width="19" style="69" customWidth="1"/>
    <col min="9" max="9" width="15" style="69" customWidth="1"/>
    <col min="10" max="10" width="11.5" style="70"/>
    <col min="11" max="12" width="13.83203125" style="70" bestFit="1" customWidth="1"/>
    <col min="13" max="16384" width="11.5" style="70"/>
  </cols>
  <sheetData>
    <row r="1" spans="1:10">
      <c r="A1" s="66"/>
      <c r="B1" s="67" t="s">
        <v>122</v>
      </c>
      <c r="C1" s="67"/>
    </row>
    <row r="2" spans="1:10">
      <c r="A2" s="66"/>
      <c r="B2" s="67" t="s">
        <v>123</v>
      </c>
      <c r="C2" s="67"/>
    </row>
    <row r="3" spans="1:10">
      <c r="A3" s="66"/>
      <c r="B3" s="71" t="s">
        <v>124</v>
      </c>
      <c r="C3" s="71"/>
    </row>
    <row r="4" spans="1:10">
      <c r="A4" s="66"/>
      <c r="B4" s="67"/>
      <c r="C4" s="67"/>
    </row>
    <row r="6" spans="1:10">
      <c r="B6" s="72"/>
      <c r="C6" s="73" t="s">
        <v>140</v>
      </c>
      <c r="D6" s="73" t="s">
        <v>95</v>
      </c>
      <c r="E6" s="73"/>
      <c r="F6" s="73" t="s">
        <v>96</v>
      </c>
      <c r="G6" s="73" t="s">
        <v>141</v>
      </c>
      <c r="H6" s="73" t="s">
        <v>139</v>
      </c>
      <c r="I6" s="73" t="s">
        <v>98</v>
      </c>
      <c r="J6" s="73" t="s">
        <v>142</v>
      </c>
    </row>
    <row r="7" spans="1:10" ht="19">
      <c r="B7" s="87" t="s">
        <v>125</v>
      </c>
      <c r="C7" s="72"/>
      <c r="D7" s="74"/>
      <c r="E7" s="74"/>
      <c r="F7" s="74"/>
    </row>
    <row r="8" spans="1:10" ht="14" outlineLevel="1">
      <c r="B8" s="85" t="s">
        <v>126</v>
      </c>
      <c r="C8" s="72" t="s">
        <v>149</v>
      </c>
      <c r="D8" s="75">
        <v>15000000</v>
      </c>
      <c r="E8" s="75"/>
      <c r="F8" s="75">
        <v>15000000</v>
      </c>
      <c r="G8" s="69" t="s">
        <v>150</v>
      </c>
      <c r="H8" s="69">
        <f>+D8+F8</f>
        <v>30000000</v>
      </c>
    </row>
    <row r="9" spans="1:10" ht="14" outlineLevel="1">
      <c r="B9" s="85" t="s">
        <v>119</v>
      </c>
      <c r="C9" s="72"/>
      <c r="D9" s="75"/>
      <c r="E9" s="75"/>
      <c r="F9" s="75">
        <v>25000000</v>
      </c>
    </row>
    <row r="10" spans="1:10" outlineLevel="1">
      <c r="B10" s="85"/>
      <c r="C10" s="72"/>
      <c r="D10" s="75"/>
      <c r="E10" s="75"/>
      <c r="F10" s="75"/>
    </row>
    <row r="11" spans="1:10" outlineLevel="1">
      <c r="B11" s="85"/>
      <c r="C11" s="72"/>
      <c r="D11" s="75"/>
      <c r="E11" s="75"/>
      <c r="F11" s="75"/>
    </row>
    <row r="12" spans="1:10" outlineLevel="1">
      <c r="B12" s="85"/>
      <c r="C12" s="72"/>
      <c r="D12" s="75"/>
      <c r="E12" s="75"/>
      <c r="F12" s="75"/>
    </row>
    <row r="13" spans="1:10" outlineLevel="1">
      <c r="B13" s="85"/>
      <c r="C13" s="72"/>
      <c r="D13" s="75"/>
      <c r="E13" s="75"/>
      <c r="F13" s="75"/>
    </row>
    <row r="14" spans="1:10" outlineLevel="1">
      <c r="B14" s="85"/>
      <c r="C14" s="72"/>
      <c r="D14" s="75"/>
      <c r="E14" s="75"/>
      <c r="F14" s="75"/>
    </row>
    <row r="15" spans="1:10" outlineLevel="1">
      <c r="B15" s="85"/>
      <c r="C15" s="72"/>
      <c r="D15" s="75"/>
      <c r="E15" s="75"/>
      <c r="F15" s="75"/>
    </row>
    <row r="16" spans="1:10" ht="14" outlineLevel="1">
      <c r="B16" s="72" t="s">
        <v>127</v>
      </c>
      <c r="C16" s="72"/>
      <c r="D16" s="76"/>
      <c r="E16" s="76"/>
      <c r="F16" s="76"/>
    </row>
    <row r="17" spans="2:10" ht="14">
      <c r="B17" s="81" t="s">
        <v>128</v>
      </c>
      <c r="C17" s="81"/>
      <c r="D17" s="82">
        <f>SUM(D8:D16)</f>
        <v>15000000</v>
      </c>
      <c r="E17" s="82"/>
      <c r="F17" s="82">
        <f>SUM(F8:F16)</f>
        <v>40000000</v>
      </c>
      <c r="G17" s="83"/>
      <c r="H17" s="83"/>
      <c r="I17" s="83"/>
      <c r="J17" s="84"/>
    </row>
    <row r="18" spans="2:10">
      <c r="B18" s="72"/>
      <c r="C18" s="72"/>
      <c r="D18" s="77"/>
      <c r="E18" s="77"/>
      <c r="F18" s="77"/>
    </row>
    <row r="19" spans="2:10" ht="19">
      <c r="B19" s="87" t="s">
        <v>143</v>
      </c>
      <c r="C19" s="72"/>
      <c r="D19" s="74"/>
      <c r="E19" s="74"/>
      <c r="F19" s="74"/>
    </row>
    <row r="20" spans="2:10" outlineLevel="1">
      <c r="B20" s="85"/>
      <c r="C20" s="72"/>
      <c r="D20" s="74"/>
      <c r="E20" s="74"/>
      <c r="F20" s="74"/>
    </row>
    <row r="21" spans="2:10" outlineLevel="1">
      <c r="B21" s="85"/>
      <c r="C21" s="72"/>
      <c r="D21" s="74"/>
      <c r="E21" s="74"/>
      <c r="F21" s="74"/>
    </row>
    <row r="22" spans="2:10" outlineLevel="1">
      <c r="B22" s="85"/>
      <c r="C22" s="72"/>
      <c r="D22" s="74"/>
      <c r="E22" s="74"/>
      <c r="F22" s="74"/>
    </row>
    <row r="23" spans="2:10" outlineLevel="1">
      <c r="B23" s="85"/>
      <c r="C23" s="72"/>
      <c r="D23" s="74"/>
      <c r="E23" s="74"/>
      <c r="F23" s="74"/>
    </row>
    <row r="24" spans="2:10" outlineLevel="1">
      <c r="B24" s="85"/>
      <c r="C24" s="72"/>
      <c r="D24" s="74"/>
      <c r="E24" s="74"/>
      <c r="F24" s="74"/>
    </row>
    <row r="25" spans="2:10" outlineLevel="1">
      <c r="B25" s="85"/>
      <c r="C25" s="72"/>
      <c r="D25" s="74"/>
      <c r="E25" s="74"/>
      <c r="F25" s="74"/>
    </row>
    <row r="26" spans="2:10" outlineLevel="1">
      <c r="B26" s="85"/>
      <c r="C26" s="72"/>
      <c r="D26" s="74"/>
      <c r="E26" s="74"/>
      <c r="F26" s="74"/>
    </row>
    <row r="27" spans="2:10" outlineLevel="1">
      <c r="B27" s="85"/>
      <c r="C27" s="72"/>
      <c r="D27" s="74"/>
      <c r="E27" s="74"/>
      <c r="F27" s="74"/>
    </row>
    <row r="28" spans="2:10" outlineLevel="1">
      <c r="B28" s="85"/>
      <c r="C28" s="72"/>
      <c r="D28" s="74"/>
      <c r="E28" s="74"/>
      <c r="F28" s="74"/>
    </row>
    <row r="29" spans="2:10" ht="14">
      <c r="B29" s="81" t="s">
        <v>145</v>
      </c>
      <c r="C29" s="81"/>
      <c r="D29" s="82">
        <f>SUM(D20:D28)</f>
        <v>0</v>
      </c>
      <c r="E29" s="82"/>
      <c r="F29" s="82">
        <f>SUM(F20:F28)</f>
        <v>0</v>
      </c>
      <c r="G29" s="83"/>
      <c r="H29" s="83"/>
      <c r="I29" s="83"/>
      <c r="J29" s="84"/>
    </row>
    <row r="30" spans="2:10" ht="14">
      <c r="B30" s="81" t="s">
        <v>144</v>
      </c>
      <c r="C30" s="81"/>
      <c r="D30" s="82">
        <f>+D17-D29</f>
        <v>15000000</v>
      </c>
      <c r="E30" s="82"/>
      <c r="F30" s="82">
        <f>+F17-F29</f>
        <v>40000000</v>
      </c>
      <c r="G30" s="83"/>
      <c r="H30" s="83"/>
      <c r="I30" s="83"/>
      <c r="J30" s="84"/>
    </row>
    <row r="31" spans="2:10">
      <c r="B31" s="72"/>
      <c r="C31" s="72"/>
      <c r="D31" s="77"/>
      <c r="E31" s="77"/>
      <c r="F31" s="77"/>
    </row>
    <row r="32" spans="2:10" ht="19">
      <c r="B32" s="87" t="s">
        <v>120</v>
      </c>
      <c r="C32" s="72"/>
      <c r="D32" s="77"/>
      <c r="E32" s="77"/>
      <c r="F32" s="77"/>
    </row>
    <row r="33" spans="2:8" outlineLevel="1">
      <c r="B33" s="85"/>
      <c r="C33" s="72"/>
      <c r="D33" s="77"/>
      <c r="E33" s="77"/>
      <c r="F33" s="77"/>
    </row>
    <row r="34" spans="2:8" outlineLevel="1">
      <c r="B34" s="85"/>
      <c r="C34" s="72"/>
      <c r="D34" s="77"/>
      <c r="E34" s="77"/>
      <c r="F34" s="77"/>
    </row>
    <row r="35" spans="2:8" outlineLevel="1">
      <c r="B35" s="85"/>
      <c r="C35" s="72"/>
      <c r="D35" s="77"/>
      <c r="E35" s="77"/>
      <c r="F35" s="77"/>
    </row>
    <row r="36" spans="2:8" outlineLevel="1">
      <c r="B36" s="85"/>
      <c r="C36" s="72"/>
      <c r="D36" s="77"/>
      <c r="E36" s="77"/>
      <c r="F36" s="77"/>
    </row>
    <row r="37" spans="2:8" outlineLevel="1">
      <c r="B37" s="85"/>
      <c r="C37" s="72"/>
      <c r="D37" s="77"/>
      <c r="E37" s="77"/>
      <c r="F37" s="77"/>
    </row>
    <row r="38" spans="2:8" outlineLevel="1">
      <c r="B38" s="85"/>
      <c r="C38" s="72"/>
      <c r="D38" s="77"/>
      <c r="E38" s="77"/>
      <c r="F38" s="77"/>
    </row>
    <row r="39" spans="2:8" outlineLevel="1">
      <c r="B39" s="85"/>
      <c r="C39" s="72"/>
      <c r="D39" s="77"/>
      <c r="E39" s="77"/>
      <c r="F39" s="77"/>
    </row>
    <row r="40" spans="2:8" outlineLevel="1">
      <c r="B40" s="85"/>
      <c r="C40" s="72"/>
      <c r="D40" s="77"/>
      <c r="E40" s="77"/>
      <c r="F40" s="77"/>
    </row>
    <row r="41" spans="2:8" outlineLevel="1">
      <c r="B41" s="85"/>
      <c r="C41" s="72"/>
      <c r="D41" s="77"/>
      <c r="E41" s="77"/>
      <c r="F41" s="77"/>
    </row>
    <row r="42" spans="2:8" outlineLevel="1">
      <c r="B42" s="85"/>
      <c r="C42" s="72"/>
      <c r="D42" s="77"/>
      <c r="E42" s="77"/>
      <c r="F42" s="77"/>
    </row>
    <row r="43" spans="2:8" outlineLevel="1">
      <c r="B43" s="85"/>
      <c r="C43" s="72"/>
      <c r="D43" s="77"/>
      <c r="E43" s="77"/>
      <c r="F43" s="77"/>
    </row>
    <row r="44" spans="2:8" outlineLevel="1">
      <c r="B44" s="85"/>
      <c r="C44" s="72"/>
      <c r="D44" s="77"/>
      <c r="E44" s="77"/>
      <c r="F44" s="77"/>
    </row>
    <row r="45" spans="2:8" outlineLevel="1">
      <c r="B45" s="85"/>
      <c r="C45" s="72"/>
      <c r="D45" s="77"/>
      <c r="E45" s="77"/>
      <c r="F45" s="77"/>
    </row>
    <row r="46" spans="2:8" outlineLevel="1">
      <c r="B46" s="85"/>
      <c r="C46" s="72"/>
      <c r="D46" s="77"/>
      <c r="E46" s="77"/>
      <c r="F46" s="77"/>
    </row>
    <row r="47" spans="2:8" ht="19">
      <c r="B47" s="87" t="s">
        <v>129</v>
      </c>
      <c r="C47" s="72"/>
      <c r="D47" s="77"/>
      <c r="E47" s="77"/>
      <c r="F47" s="77"/>
    </row>
    <row r="48" spans="2:8" outlineLevel="1">
      <c r="B48" s="85"/>
      <c r="D48" s="78"/>
      <c r="E48" s="78"/>
      <c r="F48" s="78"/>
      <c r="H48" s="79"/>
    </row>
    <row r="49" spans="2:10" outlineLevel="1">
      <c r="B49" s="85"/>
      <c r="D49" s="78"/>
      <c r="E49" s="78"/>
      <c r="F49" s="78"/>
      <c r="H49" s="79"/>
    </row>
    <row r="50" spans="2:10" outlineLevel="1">
      <c r="B50" s="85"/>
      <c r="D50" s="78"/>
      <c r="E50" s="78"/>
      <c r="F50" s="78"/>
      <c r="H50" s="79"/>
    </row>
    <row r="51" spans="2:10" outlineLevel="1">
      <c r="B51" s="85"/>
      <c r="D51" s="78"/>
      <c r="E51" s="78"/>
      <c r="F51" s="78"/>
      <c r="H51" s="79"/>
    </row>
    <row r="52" spans="2:10" outlineLevel="1">
      <c r="B52" s="85"/>
      <c r="D52" s="78"/>
      <c r="E52" s="78"/>
      <c r="F52" s="78"/>
      <c r="H52" s="79"/>
    </row>
    <row r="53" spans="2:10" ht="14">
      <c r="B53" s="81" t="s">
        <v>130</v>
      </c>
      <c r="C53" s="81"/>
      <c r="D53" s="82">
        <f>SUM(D33:D52)</f>
        <v>0</v>
      </c>
      <c r="E53" s="82"/>
      <c r="F53" s="82">
        <f>SUM(F33:F52)</f>
        <v>0</v>
      </c>
      <c r="G53" s="83"/>
      <c r="H53" s="83"/>
      <c r="I53" s="83"/>
      <c r="J53" s="84"/>
    </row>
    <row r="54" spans="2:10">
      <c r="B54" s="72"/>
      <c r="C54" s="72"/>
      <c r="D54" s="74"/>
      <c r="E54" s="74"/>
      <c r="F54" s="74"/>
      <c r="H54" s="79"/>
    </row>
    <row r="55" spans="2:10" ht="14">
      <c r="B55" s="81" t="s">
        <v>131</v>
      </c>
      <c r="C55" s="81"/>
      <c r="D55" s="82">
        <f>+D30-D53</f>
        <v>15000000</v>
      </c>
      <c r="E55" s="82"/>
      <c r="F55" s="82">
        <f>+F30-F53</f>
        <v>40000000</v>
      </c>
      <c r="G55" s="83"/>
      <c r="H55" s="83"/>
      <c r="I55" s="83"/>
      <c r="J55" s="84"/>
    </row>
    <row r="56" spans="2:10">
      <c r="B56" s="72"/>
      <c r="C56" s="72"/>
      <c r="D56" s="77"/>
      <c r="E56" s="77"/>
      <c r="F56" s="77"/>
    </row>
    <row r="57" spans="2:10" ht="14">
      <c r="B57" s="72" t="s">
        <v>132</v>
      </c>
      <c r="C57" s="72"/>
      <c r="D57" s="74"/>
      <c r="E57" s="74"/>
      <c r="F57" s="74"/>
    </row>
    <row r="58" spans="2:10" ht="14" outlineLevel="1">
      <c r="B58" s="85" t="s">
        <v>133</v>
      </c>
      <c r="C58" s="72"/>
      <c r="D58" s="75">
        <v>600000</v>
      </c>
      <c r="E58" s="75"/>
      <c r="F58" s="75">
        <v>1000000</v>
      </c>
    </row>
    <row r="59" spans="2:10" ht="14" outlineLevel="1">
      <c r="B59" s="85" t="s">
        <v>134</v>
      </c>
      <c r="C59" s="72"/>
      <c r="D59" s="75"/>
      <c r="E59" s="75"/>
      <c r="F59" s="75"/>
    </row>
    <row r="60" spans="2:10" outlineLevel="1">
      <c r="B60" s="85"/>
      <c r="C60" s="72"/>
      <c r="D60" s="75"/>
      <c r="E60" s="75"/>
      <c r="F60" s="75"/>
    </row>
    <row r="61" spans="2:10" outlineLevel="1">
      <c r="B61" s="85"/>
      <c r="C61" s="72"/>
      <c r="D61" s="75"/>
      <c r="E61" s="75"/>
      <c r="F61" s="75"/>
    </row>
    <row r="62" spans="2:10" outlineLevel="1">
      <c r="B62" s="85"/>
      <c r="C62" s="72"/>
      <c r="D62" s="75"/>
      <c r="E62" s="75"/>
      <c r="F62" s="75"/>
    </row>
    <row r="63" spans="2:10" outlineLevel="1">
      <c r="B63" s="85"/>
      <c r="C63" s="72"/>
      <c r="D63" s="75"/>
      <c r="E63" s="75"/>
      <c r="F63" s="75"/>
    </row>
    <row r="64" spans="2:10" ht="14" outlineLevel="1">
      <c r="B64" s="85" t="s">
        <v>135</v>
      </c>
      <c r="C64" s="72"/>
      <c r="D64" s="80"/>
      <c r="E64" s="80"/>
      <c r="F64" s="80"/>
    </row>
    <row r="65" spans="2:10" ht="14">
      <c r="B65" s="81" t="s">
        <v>136</v>
      </c>
      <c r="C65" s="81"/>
      <c r="D65" s="82">
        <f>SUM(D58:D64)</f>
        <v>600000</v>
      </c>
      <c r="E65" s="82"/>
      <c r="F65" s="82">
        <f>SUM(F58:F64)</f>
        <v>1000000</v>
      </c>
      <c r="G65" s="83"/>
      <c r="H65" s="83"/>
      <c r="I65" s="83"/>
      <c r="J65" s="84"/>
    </row>
    <row r="66" spans="2:10">
      <c r="B66" s="72"/>
      <c r="C66" s="72"/>
      <c r="D66" s="74"/>
      <c r="E66" s="74"/>
      <c r="F66" s="74"/>
      <c r="H66" s="79"/>
    </row>
    <row r="67" spans="2:10" ht="14">
      <c r="B67" s="81" t="s">
        <v>121</v>
      </c>
      <c r="C67" s="81"/>
      <c r="D67" s="86">
        <f>+D55-D65</f>
        <v>14400000</v>
      </c>
      <c r="E67" s="86"/>
      <c r="F67" s="86">
        <f>+F55-F65</f>
        <v>39000000</v>
      </c>
      <c r="G67" s="83"/>
      <c r="H67" s="83"/>
      <c r="I67" s="83"/>
      <c r="J67" s="84"/>
    </row>
    <row r="68" spans="2:10" ht="14">
      <c r="B68" s="72" t="s">
        <v>137</v>
      </c>
      <c r="C68" s="72"/>
      <c r="D68" s="74"/>
      <c r="E68" s="74"/>
      <c r="F68" s="74"/>
    </row>
    <row r="69" spans="2:10" ht="14">
      <c r="B69" s="72" t="s">
        <v>146</v>
      </c>
      <c r="C69" s="72"/>
      <c r="D69" s="77"/>
      <c r="E69" s="77"/>
      <c r="F69" s="77"/>
    </row>
    <row r="70" spans="2:10" ht="14">
      <c r="B70" s="72" t="s">
        <v>147</v>
      </c>
      <c r="C70" s="72"/>
      <c r="D70" s="77"/>
      <c r="E70" s="77"/>
      <c r="F70" s="77"/>
    </row>
    <row r="71" spans="2:10" ht="14">
      <c r="B71" s="81" t="s">
        <v>138</v>
      </c>
      <c r="C71" s="81"/>
      <c r="D71" s="82">
        <f>SUM(D69:D70)</f>
        <v>0</v>
      </c>
      <c r="E71" s="82"/>
      <c r="F71" s="82">
        <f>SUM(F69:F70)</f>
        <v>0</v>
      </c>
      <c r="G71" s="83"/>
      <c r="H71" s="83"/>
      <c r="I71" s="83"/>
      <c r="J71" s="84"/>
    </row>
    <row r="72" spans="2:10">
      <c r="B72" s="72"/>
      <c r="C72" s="72"/>
      <c r="D72" s="74"/>
      <c r="E72" s="74"/>
      <c r="F72" s="74"/>
    </row>
    <row r="73" spans="2:10" ht="14">
      <c r="B73" s="81" t="s">
        <v>148</v>
      </c>
      <c r="C73" s="81"/>
      <c r="D73" s="82">
        <f>+D67-D71</f>
        <v>14400000</v>
      </c>
      <c r="E73" s="82">
        <f t="shared" ref="E73:F73" si="0">+E67-E71</f>
        <v>0</v>
      </c>
      <c r="F73" s="82">
        <f t="shared" si="0"/>
        <v>39000000</v>
      </c>
      <c r="G73" s="83"/>
      <c r="H73" s="83"/>
      <c r="I73" s="83"/>
      <c r="J73" s="8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0C73-2222-BB4D-8907-7F42F92FAFF4}">
  <dimension ref="A1:G61"/>
  <sheetViews>
    <sheetView showGridLines="0" topLeftCell="A51" workbookViewId="0">
      <selection activeCell="F38" sqref="F38"/>
    </sheetView>
  </sheetViews>
  <sheetFormatPr baseColWidth="10" defaultRowHeight="23"/>
  <cols>
    <col min="1" max="1" width="5" style="95" customWidth="1"/>
    <col min="2" max="2" width="6.5" style="95" customWidth="1"/>
    <col min="3" max="3" width="68.33203125" style="95" customWidth="1"/>
    <col min="4" max="4" width="10.83203125" style="95"/>
    <col min="5" max="5" width="14.5" style="95" customWidth="1"/>
    <col min="6" max="6" width="23.1640625" style="95" customWidth="1"/>
    <col min="7" max="16384" width="10.83203125" style="95"/>
  </cols>
  <sheetData>
    <row r="1" spans="1:7">
      <c r="A1" s="92" t="s">
        <v>151</v>
      </c>
      <c r="B1" s="93"/>
      <c r="C1" s="93"/>
      <c r="D1" s="93"/>
      <c r="E1" s="93"/>
      <c r="F1" s="94"/>
    </row>
    <row r="2" spans="1:7">
      <c r="A2" s="96" t="s">
        <v>152</v>
      </c>
      <c r="B2" s="97"/>
      <c r="C2" s="97"/>
      <c r="D2" s="97"/>
      <c r="E2" s="97"/>
      <c r="F2" s="98"/>
    </row>
    <row r="3" spans="1:7">
      <c r="A3" s="99" t="s">
        <v>153</v>
      </c>
      <c r="B3" s="100"/>
      <c r="C3" s="100"/>
      <c r="D3" s="100"/>
      <c r="E3" s="100"/>
      <c r="F3" s="101"/>
    </row>
    <row r="6" spans="1:7">
      <c r="A6" s="102" t="s">
        <v>154</v>
      </c>
      <c r="F6" s="103"/>
    </row>
    <row r="8" spans="1:7">
      <c r="A8" s="104" t="s">
        <v>155</v>
      </c>
    </row>
    <row r="9" spans="1:7" ht="24">
      <c r="B9" s="102" t="s">
        <v>156</v>
      </c>
      <c r="D9" s="105"/>
      <c r="E9" s="106"/>
      <c r="F9" s="105"/>
      <c r="G9" s="105"/>
    </row>
    <row r="10" spans="1:7" ht="24">
      <c r="D10" s="105"/>
      <c r="E10" s="105"/>
      <c r="F10" s="105"/>
      <c r="G10" s="105"/>
    </row>
    <row r="11" spans="1:7" ht="24">
      <c r="C11" s="95" t="s">
        <v>157</v>
      </c>
      <c r="D11" s="105"/>
      <c r="E11" s="105"/>
      <c r="F11" s="105"/>
      <c r="G11" s="105"/>
    </row>
    <row r="12" spans="1:7" ht="24">
      <c r="C12" s="95" t="s">
        <v>158</v>
      </c>
      <c r="D12" s="105"/>
      <c r="E12" s="105"/>
      <c r="F12" s="105"/>
      <c r="G12" s="105"/>
    </row>
    <row r="13" spans="1:7" ht="24">
      <c r="C13" s="95" t="s">
        <v>159</v>
      </c>
      <c r="D13" s="105"/>
      <c r="E13" s="105"/>
      <c r="F13" s="105"/>
      <c r="G13" s="105"/>
    </row>
    <row r="14" spans="1:7" ht="24">
      <c r="C14" s="95" t="s">
        <v>160</v>
      </c>
      <c r="D14" s="105"/>
      <c r="E14" s="105"/>
      <c r="F14" s="105"/>
      <c r="G14" s="105"/>
    </row>
    <row r="15" spans="1:7" ht="24">
      <c r="C15" s="95" t="s">
        <v>161</v>
      </c>
      <c r="D15" s="105"/>
      <c r="E15" s="105"/>
      <c r="F15" s="105"/>
      <c r="G15" s="105"/>
    </row>
    <row r="16" spans="1:7" ht="24">
      <c r="C16" s="95" t="s">
        <v>162</v>
      </c>
      <c r="D16" s="105"/>
      <c r="E16" s="105"/>
      <c r="F16" s="105"/>
      <c r="G16" s="105"/>
    </row>
    <row r="17" spans="1:7" ht="24">
      <c r="C17" s="95" t="s">
        <v>163</v>
      </c>
      <c r="D17" s="105"/>
      <c r="E17" s="105"/>
      <c r="F17" s="105"/>
      <c r="G17" s="105"/>
    </row>
    <row r="18" spans="1:7" ht="24">
      <c r="D18" s="105"/>
      <c r="E18" s="105"/>
      <c r="F18" s="105"/>
      <c r="G18" s="105"/>
    </row>
    <row r="19" spans="1:7" ht="24">
      <c r="D19" s="105"/>
      <c r="E19" s="105"/>
      <c r="F19" s="105"/>
      <c r="G19" s="105"/>
    </row>
    <row r="20" spans="1:7" ht="24">
      <c r="D20" s="105"/>
      <c r="E20" s="105"/>
      <c r="F20" s="105"/>
      <c r="G20" s="105"/>
    </row>
    <row r="21" spans="1:7" ht="24">
      <c r="D21" s="105"/>
      <c r="E21" s="105"/>
      <c r="F21" s="105"/>
      <c r="G21" s="105"/>
    </row>
    <row r="22" spans="1:7" ht="24">
      <c r="A22" s="104" t="s">
        <v>155</v>
      </c>
      <c r="D22" s="105"/>
      <c r="E22" s="105"/>
      <c r="F22" s="105"/>
      <c r="G22" s="105"/>
    </row>
    <row r="23" spans="1:7" ht="24">
      <c r="B23" s="102" t="s">
        <v>164</v>
      </c>
      <c r="D23" s="105"/>
      <c r="E23" s="106"/>
      <c r="F23" s="105"/>
      <c r="G23" s="105"/>
    </row>
    <row r="24" spans="1:7" ht="24">
      <c r="D24" s="105"/>
      <c r="E24" s="105"/>
      <c r="F24" s="105"/>
      <c r="G24" s="105"/>
    </row>
    <row r="25" spans="1:7" ht="24">
      <c r="C25" s="95" t="s">
        <v>165</v>
      </c>
      <c r="D25" s="105"/>
      <c r="E25" s="105"/>
      <c r="F25" s="105"/>
      <c r="G25" s="105"/>
    </row>
    <row r="26" spans="1:7" ht="24">
      <c r="C26" s="95" t="s">
        <v>166</v>
      </c>
      <c r="D26" s="105"/>
      <c r="E26" s="105"/>
      <c r="F26" s="105"/>
      <c r="G26" s="105"/>
    </row>
    <row r="27" spans="1:7" ht="24">
      <c r="C27" s="95" t="s">
        <v>167</v>
      </c>
      <c r="D27" s="105"/>
      <c r="E27" s="105"/>
      <c r="F27" s="105"/>
      <c r="G27" s="105"/>
    </row>
    <row r="28" spans="1:7" ht="24">
      <c r="C28" s="95" t="s">
        <v>168</v>
      </c>
      <c r="D28" s="105"/>
      <c r="E28" s="105"/>
      <c r="F28" s="105"/>
      <c r="G28" s="105"/>
    </row>
    <row r="29" spans="1:7" ht="24">
      <c r="C29" s="95" t="s">
        <v>169</v>
      </c>
      <c r="D29" s="105"/>
      <c r="E29" s="105"/>
      <c r="F29" s="105"/>
      <c r="G29" s="105"/>
    </row>
    <row r="30" spans="1:7" ht="24">
      <c r="C30" s="95" t="s">
        <v>170</v>
      </c>
      <c r="D30" s="105"/>
      <c r="E30" s="105"/>
      <c r="F30" s="105"/>
      <c r="G30" s="105"/>
    </row>
    <row r="31" spans="1:7" ht="24">
      <c r="C31" s="95" t="s">
        <v>171</v>
      </c>
      <c r="D31" s="105"/>
      <c r="E31" s="105"/>
      <c r="F31" s="105"/>
      <c r="G31" s="105"/>
    </row>
    <row r="32" spans="1:7" ht="24">
      <c r="C32" s="95" t="s">
        <v>172</v>
      </c>
      <c r="D32" s="105"/>
      <c r="E32" s="105"/>
      <c r="F32" s="105"/>
      <c r="G32" s="105"/>
    </row>
    <row r="33" spans="1:7" ht="24">
      <c r="C33" s="95" t="s">
        <v>173</v>
      </c>
      <c r="D33" s="105"/>
      <c r="E33" s="105"/>
      <c r="F33" s="105"/>
      <c r="G33" s="105"/>
    </row>
    <row r="34" spans="1:7" ht="24">
      <c r="C34" s="95" t="s">
        <v>174</v>
      </c>
      <c r="D34" s="105"/>
      <c r="E34" s="105"/>
      <c r="F34" s="105"/>
      <c r="G34" s="105"/>
    </row>
    <row r="35" spans="1:7" ht="24">
      <c r="A35" s="104" t="s">
        <v>175</v>
      </c>
      <c r="D35" s="105"/>
      <c r="E35" s="105"/>
      <c r="F35" s="105"/>
      <c r="G35" s="105"/>
    </row>
    <row r="36" spans="1:7" ht="24">
      <c r="B36" s="102" t="s">
        <v>176</v>
      </c>
      <c r="D36" s="105"/>
      <c r="E36" s="106"/>
      <c r="F36" s="105"/>
      <c r="G36" s="105"/>
    </row>
    <row r="37" spans="1:7" ht="24">
      <c r="D37" s="105"/>
      <c r="E37" s="105"/>
      <c r="F37" s="105"/>
      <c r="G37" s="105"/>
    </row>
    <row r="38" spans="1:7" ht="24">
      <c r="C38" s="95" t="s">
        <v>177</v>
      </c>
      <c r="D38" s="105"/>
      <c r="E38" s="105"/>
      <c r="F38" s="105"/>
      <c r="G38" s="105"/>
    </row>
    <row r="39" spans="1:7" ht="24">
      <c r="C39" s="95" t="s">
        <v>178</v>
      </c>
      <c r="D39" s="105"/>
      <c r="E39" s="105"/>
      <c r="F39" s="105"/>
      <c r="G39" s="105"/>
    </row>
    <row r="40" spans="1:7" ht="24">
      <c r="C40" s="95" t="s">
        <v>179</v>
      </c>
      <c r="D40" s="105"/>
      <c r="E40" s="105"/>
      <c r="F40" s="105"/>
      <c r="G40" s="105"/>
    </row>
    <row r="41" spans="1:7" ht="24">
      <c r="C41" s="95" t="s">
        <v>180</v>
      </c>
      <c r="D41" s="105"/>
      <c r="E41" s="105"/>
      <c r="F41" s="105"/>
      <c r="G41" s="105"/>
    </row>
    <row r="42" spans="1:7" ht="24">
      <c r="C42" s="95" t="s">
        <v>181</v>
      </c>
      <c r="D42" s="105"/>
      <c r="E42" s="105"/>
      <c r="F42" s="105"/>
      <c r="G42" s="105"/>
    </row>
    <row r="43" spans="1:7" ht="24">
      <c r="C43" s="95" t="s">
        <v>182</v>
      </c>
      <c r="D43" s="105"/>
      <c r="E43" s="105"/>
      <c r="F43" s="105"/>
      <c r="G43" s="105"/>
    </row>
    <row r="44" spans="1:7" ht="24">
      <c r="C44" s="95" t="s">
        <v>183</v>
      </c>
      <c r="D44" s="105"/>
      <c r="E44" s="105"/>
      <c r="F44" s="105"/>
      <c r="G44" s="105"/>
    </row>
    <row r="45" spans="1:7" ht="24">
      <c r="C45" s="95" t="s">
        <v>184</v>
      </c>
      <c r="D45" s="105"/>
      <c r="E45" s="105"/>
      <c r="F45" s="105"/>
      <c r="G45" s="105"/>
    </row>
    <row r="46" spans="1:7" ht="24">
      <c r="C46" s="95" t="s">
        <v>185</v>
      </c>
      <c r="D46" s="105"/>
      <c r="E46" s="105"/>
      <c r="F46" s="105"/>
      <c r="G46" s="105"/>
    </row>
    <row r="47" spans="1:7" ht="24">
      <c r="C47" s="95" t="s">
        <v>186</v>
      </c>
      <c r="D47" s="105"/>
      <c r="E47" s="105"/>
      <c r="F47" s="105"/>
      <c r="G47" s="105"/>
    </row>
    <row r="48" spans="1:7" ht="24">
      <c r="C48" s="95" t="s">
        <v>187</v>
      </c>
      <c r="D48" s="105"/>
      <c r="E48" s="105"/>
      <c r="F48" s="105"/>
      <c r="G48" s="105"/>
    </row>
    <row r="49" spans="1:7" ht="24">
      <c r="A49" s="104" t="s">
        <v>175</v>
      </c>
      <c r="D49" s="105"/>
      <c r="E49" s="105"/>
      <c r="F49" s="105"/>
      <c r="G49" s="105"/>
    </row>
    <row r="50" spans="1:7" ht="24">
      <c r="B50" s="102" t="s">
        <v>188</v>
      </c>
      <c r="D50" s="105"/>
      <c r="E50" s="106"/>
      <c r="F50" s="105"/>
      <c r="G50" s="105"/>
    </row>
    <row r="51" spans="1:7" ht="24">
      <c r="D51" s="105"/>
      <c r="E51" s="105"/>
      <c r="F51" s="105"/>
      <c r="G51" s="105"/>
    </row>
    <row r="52" spans="1:7" ht="24">
      <c r="C52" s="95" t="s">
        <v>189</v>
      </c>
      <c r="D52" s="105"/>
      <c r="E52" s="105"/>
      <c r="F52" s="105"/>
      <c r="G52" s="105"/>
    </row>
    <row r="53" spans="1:7" ht="24">
      <c r="C53" s="95" t="s">
        <v>190</v>
      </c>
      <c r="D53" s="105"/>
      <c r="E53" s="105"/>
      <c r="F53" s="105"/>
      <c r="G53" s="105"/>
    </row>
    <row r="54" spans="1:7" ht="24">
      <c r="C54" s="95" t="s">
        <v>191</v>
      </c>
      <c r="D54" s="105"/>
      <c r="E54" s="105"/>
      <c r="F54" s="105"/>
      <c r="G54" s="105"/>
    </row>
    <row r="55" spans="1:7" ht="24">
      <c r="C55" s="95" t="s">
        <v>192</v>
      </c>
      <c r="D55" s="105"/>
      <c r="E55" s="105"/>
      <c r="F55" s="105"/>
      <c r="G55" s="105"/>
    </row>
    <row r="56" spans="1:7">
      <c r="C56" s="95" t="s">
        <v>193</v>
      </c>
    </row>
    <row r="57" spans="1:7">
      <c r="C57" s="95" t="s">
        <v>194</v>
      </c>
    </row>
    <row r="60" spans="1:7">
      <c r="A60" s="102" t="s">
        <v>195</v>
      </c>
      <c r="F60" s="107"/>
    </row>
    <row r="61" spans="1:7">
      <c r="F61" s="10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78A6-8DF6-774C-9189-33EFCC8BE0A7}">
  <sheetPr>
    <pageSetUpPr fitToPage="1"/>
  </sheetPr>
  <dimension ref="A1:M80"/>
  <sheetViews>
    <sheetView showGridLines="0" zoomScale="90" zoomScaleNormal="90" workbookViewId="0">
      <selection activeCell="B3" sqref="B3"/>
    </sheetView>
  </sheetViews>
  <sheetFormatPr baseColWidth="10" defaultRowHeight="13"/>
  <cols>
    <col min="1" max="1" width="2.83203125" style="21" customWidth="1"/>
    <col min="2" max="2" width="21.1640625" style="21" customWidth="1"/>
    <col min="3" max="3" width="2.5" style="21" customWidth="1"/>
    <col min="4" max="4" width="23.83203125" style="23" customWidth="1"/>
    <col min="5" max="5" width="7.33203125" style="23" customWidth="1"/>
    <col min="6" max="6" width="20.83203125" style="23" customWidth="1"/>
    <col min="7" max="7" width="2" style="23" customWidth="1"/>
    <col min="8" max="8" width="18.83203125" style="23" customWidth="1"/>
    <col min="9" max="9" width="2.83203125" style="23" customWidth="1"/>
    <col min="10" max="10" width="16" style="23" customWidth="1"/>
    <col min="11" max="11" width="2.83203125" style="23" customWidth="1"/>
    <col min="12" max="12" width="10.83203125" style="23"/>
    <col min="13" max="13" width="12" style="23" bestFit="1" customWidth="1"/>
    <col min="14" max="256" width="10.83203125" style="21"/>
    <col min="257" max="257" width="2.83203125" style="21" customWidth="1"/>
    <col min="258" max="258" width="21.1640625" style="21" customWidth="1"/>
    <col min="259" max="259" width="2.5" style="21" customWidth="1"/>
    <col min="260" max="260" width="23.83203125" style="21" customWidth="1"/>
    <col min="261" max="261" width="7.33203125" style="21" customWidth="1"/>
    <col min="262" max="262" width="20.83203125" style="21" customWidth="1"/>
    <col min="263" max="263" width="2" style="21" customWidth="1"/>
    <col min="264" max="264" width="18.83203125" style="21" customWidth="1"/>
    <col min="265" max="265" width="2.83203125" style="21" customWidth="1"/>
    <col min="266" max="266" width="16" style="21" customWidth="1"/>
    <col min="267" max="267" width="2.83203125" style="21" customWidth="1"/>
    <col min="268" max="268" width="10.83203125" style="21"/>
    <col min="269" max="269" width="12" style="21" bestFit="1" customWidth="1"/>
    <col min="270" max="512" width="10.83203125" style="21"/>
    <col min="513" max="513" width="2.83203125" style="21" customWidth="1"/>
    <col min="514" max="514" width="21.1640625" style="21" customWidth="1"/>
    <col min="515" max="515" width="2.5" style="21" customWidth="1"/>
    <col min="516" max="516" width="23.83203125" style="21" customWidth="1"/>
    <col min="517" max="517" width="7.33203125" style="21" customWidth="1"/>
    <col min="518" max="518" width="20.83203125" style="21" customWidth="1"/>
    <col min="519" max="519" width="2" style="21" customWidth="1"/>
    <col min="520" max="520" width="18.83203125" style="21" customWidth="1"/>
    <col min="521" max="521" width="2.83203125" style="21" customWidth="1"/>
    <col min="522" max="522" width="16" style="21" customWidth="1"/>
    <col min="523" max="523" width="2.83203125" style="21" customWidth="1"/>
    <col min="524" max="524" width="10.83203125" style="21"/>
    <col min="525" max="525" width="12" style="21" bestFit="1" customWidth="1"/>
    <col min="526" max="768" width="10.83203125" style="21"/>
    <col min="769" max="769" width="2.83203125" style="21" customWidth="1"/>
    <col min="770" max="770" width="21.1640625" style="21" customWidth="1"/>
    <col min="771" max="771" width="2.5" style="21" customWidth="1"/>
    <col min="772" max="772" width="23.83203125" style="21" customWidth="1"/>
    <col min="773" max="773" width="7.33203125" style="21" customWidth="1"/>
    <col min="774" max="774" width="20.83203125" style="21" customWidth="1"/>
    <col min="775" max="775" width="2" style="21" customWidth="1"/>
    <col min="776" max="776" width="18.83203125" style="21" customWidth="1"/>
    <col min="777" max="777" width="2.83203125" style="21" customWidth="1"/>
    <col min="778" max="778" width="16" style="21" customWidth="1"/>
    <col min="779" max="779" width="2.83203125" style="21" customWidth="1"/>
    <col min="780" max="780" width="10.83203125" style="21"/>
    <col min="781" max="781" width="12" style="21" bestFit="1" customWidth="1"/>
    <col min="782" max="1024" width="10.83203125" style="21"/>
    <col min="1025" max="1025" width="2.83203125" style="21" customWidth="1"/>
    <col min="1026" max="1026" width="21.1640625" style="21" customWidth="1"/>
    <col min="1027" max="1027" width="2.5" style="21" customWidth="1"/>
    <col min="1028" max="1028" width="23.83203125" style="21" customWidth="1"/>
    <col min="1029" max="1029" width="7.33203125" style="21" customWidth="1"/>
    <col min="1030" max="1030" width="20.83203125" style="21" customWidth="1"/>
    <col min="1031" max="1031" width="2" style="21" customWidth="1"/>
    <col min="1032" max="1032" width="18.83203125" style="21" customWidth="1"/>
    <col min="1033" max="1033" width="2.83203125" style="21" customWidth="1"/>
    <col min="1034" max="1034" width="16" style="21" customWidth="1"/>
    <col min="1035" max="1035" width="2.83203125" style="21" customWidth="1"/>
    <col min="1036" max="1036" width="10.83203125" style="21"/>
    <col min="1037" max="1037" width="12" style="21" bestFit="1" customWidth="1"/>
    <col min="1038" max="1280" width="10.83203125" style="21"/>
    <col min="1281" max="1281" width="2.83203125" style="21" customWidth="1"/>
    <col min="1282" max="1282" width="21.1640625" style="21" customWidth="1"/>
    <col min="1283" max="1283" width="2.5" style="21" customWidth="1"/>
    <col min="1284" max="1284" width="23.83203125" style="21" customWidth="1"/>
    <col min="1285" max="1285" width="7.33203125" style="21" customWidth="1"/>
    <col min="1286" max="1286" width="20.83203125" style="21" customWidth="1"/>
    <col min="1287" max="1287" width="2" style="21" customWidth="1"/>
    <col min="1288" max="1288" width="18.83203125" style="21" customWidth="1"/>
    <col min="1289" max="1289" width="2.83203125" style="21" customWidth="1"/>
    <col min="1290" max="1290" width="16" style="21" customWidth="1"/>
    <col min="1291" max="1291" width="2.83203125" style="21" customWidth="1"/>
    <col min="1292" max="1292" width="10.83203125" style="21"/>
    <col min="1293" max="1293" width="12" style="21" bestFit="1" customWidth="1"/>
    <col min="1294" max="1536" width="10.83203125" style="21"/>
    <col min="1537" max="1537" width="2.83203125" style="21" customWidth="1"/>
    <col min="1538" max="1538" width="21.1640625" style="21" customWidth="1"/>
    <col min="1539" max="1539" width="2.5" style="21" customWidth="1"/>
    <col min="1540" max="1540" width="23.83203125" style="21" customWidth="1"/>
    <col min="1541" max="1541" width="7.33203125" style="21" customWidth="1"/>
    <col min="1542" max="1542" width="20.83203125" style="21" customWidth="1"/>
    <col min="1543" max="1543" width="2" style="21" customWidth="1"/>
    <col min="1544" max="1544" width="18.83203125" style="21" customWidth="1"/>
    <col min="1545" max="1545" width="2.83203125" style="21" customWidth="1"/>
    <col min="1546" max="1546" width="16" style="21" customWidth="1"/>
    <col min="1547" max="1547" width="2.83203125" style="21" customWidth="1"/>
    <col min="1548" max="1548" width="10.83203125" style="21"/>
    <col min="1549" max="1549" width="12" style="21" bestFit="1" customWidth="1"/>
    <col min="1550" max="1792" width="10.83203125" style="21"/>
    <col min="1793" max="1793" width="2.83203125" style="21" customWidth="1"/>
    <col min="1794" max="1794" width="21.1640625" style="21" customWidth="1"/>
    <col min="1795" max="1795" width="2.5" style="21" customWidth="1"/>
    <col min="1796" max="1796" width="23.83203125" style="21" customWidth="1"/>
    <col min="1797" max="1797" width="7.33203125" style="21" customWidth="1"/>
    <col min="1798" max="1798" width="20.83203125" style="21" customWidth="1"/>
    <col min="1799" max="1799" width="2" style="21" customWidth="1"/>
    <col min="1800" max="1800" width="18.83203125" style="21" customWidth="1"/>
    <col min="1801" max="1801" width="2.83203125" style="21" customWidth="1"/>
    <col min="1802" max="1802" width="16" style="21" customWidth="1"/>
    <col min="1803" max="1803" width="2.83203125" style="21" customWidth="1"/>
    <col min="1804" max="1804" width="10.83203125" style="21"/>
    <col min="1805" max="1805" width="12" style="21" bestFit="1" customWidth="1"/>
    <col min="1806" max="2048" width="10.83203125" style="21"/>
    <col min="2049" max="2049" width="2.83203125" style="21" customWidth="1"/>
    <col min="2050" max="2050" width="21.1640625" style="21" customWidth="1"/>
    <col min="2051" max="2051" width="2.5" style="21" customWidth="1"/>
    <col min="2052" max="2052" width="23.83203125" style="21" customWidth="1"/>
    <col min="2053" max="2053" width="7.33203125" style="21" customWidth="1"/>
    <col min="2054" max="2054" width="20.83203125" style="21" customWidth="1"/>
    <col min="2055" max="2055" width="2" style="21" customWidth="1"/>
    <col min="2056" max="2056" width="18.83203125" style="21" customWidth="1"/>
    <col min="2057" max="2057" width="2.83203125" style="21" customWidth="1"/>
    <col min="2058" max="2058" width="16" style="21" customWidth="1"/>
    <col min="2059" max="2059" width="2.83203125" style="21" customWidth="1"/>
    <col min="2060" max="2060" width="10.83203125" style="21"/>
    <col min="2061" max="2061" width="12" style="21" bestFit="1" customWidth="1"/>
    <col min="2062" max="2304" width="10.83203125" style="21"/>
    <col min="2305" max="2305" width="2.83203125" style="21" customWidth="1"/>
    <col min="2306" max="2306" width="21.1640625" style="21" customWidth="1"/>
    <col min="2307" max="2307" width="2.5" style="21" customWidth="1"/>
    <col min="2308" max="2308" width="23.83203125" style="21" customWidth="1"/>
    <col min="2309" max="2309" width="7.33203125" style="21" customWidth="1"/>
    <col min="2310" max="2310" width="20.83203125" style="21" customWidth="1"/>
    <col min="2311" max="2311" width="2" style="21" customWidth="1"/>
    <col min="2312" max="2312" width="18.83203125" style="21" customWidth="1"/>
    <col min="2313" max="2313" width="2.83203125" style="21" customWidth="1"/>
    <col min="2314" max="2314" width="16" style="21" customWidth="1"/>
    <col min="2315" max="2315" width="2.83203125" style="21" customWidth="1"/>
    <col min="2316" max="2316" width="10.83203125" style="21"/>
    <col min="2317" max="2317" width="12" style="21" bestFit="1" customWidth="1"/>
    <col min="2318" max="2560" width="10.83203125" style="21"/>
    <col min="2561" max="2561" width="2.83203125" style="21" customWidth="1"/>
    <col min="2562" max="2562" width="21.1640625" style="21" customWidth="1"/>
    <col min="2563" max="2563" width="2.5" style="21" customWidth="1"/>
    <col min="2564" max="2564" width="23.83203125" style="21" customWidth="1"/>
    <col min="2565" max="2565" width="7.33203125" style="21" customWidth="1"/>
    <col min="2566" max="2566" width="20.83203125" style="21" customWidth="1"/>
    <col min="2567" max="2567" width="2" style="21" customWidth="1"/>
    <col min="2568" max="2568" width="18.83203125" style="21" customWidth="1"/>
    <col min="2569" max="2569" width="2.83203125" style="21" customWidth="1"/>
    <col min="2570" max="2570" width="16" style="21" customWidth="1"/>
    <col min="2571" max="2571" width="2.83203125" style="21" customWidth="1"/>
    <col min="2572" max="2572" width="10.83203125" style="21"/>
    <col min="2573" max="2573" width="12" style="21" bestFit="1" customWidth="1"/>
    <col min="2574" max="2816" width="10.83203125" style="21"/>
    <col min="2817" max="2817" width="2.83203125" style="21" customWidth="1"/>
    <col min="2818" max="2818" width="21.1640625" style="21" customWidth="1"/>
    <col min="2819" max="2819" width="2.5" style="21" customWidth="1"/>
    <col min="2820" max="2820" width="23.83203125" style="21" customWidth="1"/>
    <col min="2821" max="2821" width="7.33203125" style="21" customWidth="1"/>
    <col min="2822" max="2822" width="20.83203125" style="21" customWidth="1"/>
    <col min="2823" max="2823" width="2" style="21" customWidth="1"/>
    <col min="2824" max="2824" width="18.83203125" style="21" customWidth="1"/>
    <col min="2825" max="2825" width="2.83203125" style="21" customWidth="1"/>
    <col min="2826" max="2826" width="16" style="21" customWidth="1"/>
    <col min="2827" max="2827" width="2.83203125" style="21" customWidth="1"/>
    <col min="2828" max="2828" width="10.83203125" style="21"/>
    <col min="2829" max="2829" width="12" style="21" bestFit="1" customWidth="1"/>
    <col min="2830" max="3072" width="10.83203125" style="21"/>
    <col min="3073" max="3073" width="2.83203125" style="21" customWidth="1"/>
    <col min="3074" max="3074" width="21.1640625" style="21" customWidth="1"/>
    <col min="3075" max="3075" width="2.5" style="21" customWidth="1"/>
    <col min="3076" max="3076" width="23.83203125" style="21" customWidth="1"/>
    <col min="3077" max="3077" width="7.33203125" style="21" customWidth="1"/>
    <col min="3078" max="3078" width="20.83203125" style="21" customWidth="1"/>
    <col min="3079" max="3079" width="2" style="21" customWidth="1"/>
    <col min="3080" max="3080" width="18.83203125" style="21" customWidth="1"/>
    <col min="3081" max="3081" width="2.83203125" style="21" customWidth="1"/>
    <col min="3082" max="3082" width="16" style="21" customWidth="1"/>
    <col min="3083" max="3083" width="2.83203125" style="21" customWidth="1"/>
    <col min="3084" max="3084" width="10.83203125" style="21"/>
    <col min="3085" max="3085" width="12" style="21" bestFit="1" customWidth="1"/>
    <col min="3086" max="3328" width="10.83203125" style="21"/>
    <col min="3329" max="3329" width="2.83203125" style="21" customWidth="1"/>
    <col min="3330" max="3330" width="21.1640625" style="21" customWidth="1"/>
    <col min="3331" max="3331" width="2.5" style="21" customWidth="1"/>
    <col min="3332" max="3332" width="23.83203125" style="21" customWidth="1"/>
    <col min="3333" max="3333" width="7.33203125" style="21" customWidth="1"/>
    <col min="3334" max="3334" width="20.83203125" style="21" customWidth="1"/>
    <col min="3335" max="3335" width="2" style="21" customWidth="1"/>
    <col min="3336" max="3336" width="18.83203125" style="21" customWidth="1"/>
    <col min="3337" max="3337" width="2.83203125" style="21" customWidth="1"/>
    <col min="3338" max="3338" width="16" style="21" customWidth="1"/>
    <col min="3339" max="3339" width="2.83203125" style="21" customWidth="1"/>
    <col min="3340" max="3340" width="10.83203125" style="21"/>
    <col min="3341" max="3341" width="12" style="21" bestFit="1" customWidth="1"/>
    <col min="3342" max="3584" width="10.83203125" style="21"/>
    <col min="3585" max="3585" width="2.83203125" style="21" customWidth="1"/>
    <col min="3586" max="3586" width="21.1640625" style="21" customWidth="1"/>
    <col min="3587" max="3587" width="2.5" style="21" customWidth="1"/>
    <col min="3588" max="3588" width="23.83203125" style="21" customWidth="1"/>
    <col min="3589" max="3589" width="7.33203125" style="21" customWidth="1"/>
    <col min="3590" max="3590" width="20.83203125" style="21" customWidth="1"/>
    <col min="3591" max="3591" width="2" style="21" customWidth="1"/>
    <col min="3592" max="3592" width="18.83203125" style="21" customWidth="1"/>
    <col min="3593" max="3593" width="2.83203125" style="21" customWidth="1"/>
    <col min="3594" max="3594" width="16" style="21" customWidth="1"/>
    <col min="3595" max="3595" width="2.83203125" style="21" customWidth="1"/>
    <col min="3596" max="3596" width="10.83203125" style="21"/>
    <col min="3597" max="3597" width="12" style="21" bestFit="1" customWidth="1"/>
    <col min="3598" max="3840" width="10.83203125" style="21"/>
    <col min="3841" max="3841" width="2.83203125" style="21" customWidth="1"/>
    <col min="3842" max="3842" width="21.1640625" style="21" customWidth="1"/>
    <col min="3843" max="3843" width="2.5" style="21" customWidth="1"/>
    <col min="3844" max="3844" width="23.83203125" style="21" customWidth="1"/>
    <col min="3845" max="3845" width="7.33203125" style="21" customWidth="1"/>
    <col min="3846" max="3846" width="20.83203125" style="21" customWidth="1"/>
    <col min="3847" max="3847" width="2" style="21" customWidth="1"/>
    <col min="3848" max="3848" width="18.83203125" style="21" customWidth="1"/>
    <col min="3849" max="3849" width="2.83203125" style="21" customWidth="1"/>
    <col min="3850" max="3850" width="16" style="21" customWidth="1"/>
    <col min="3851" max="3851" width="2.83203125" style="21" customWidth="1"/>
    <col min="3852" max="3852" width="10.83203125" style="21"/>
    <col min="3853" max="3853" width="12" style="21" bestFit="1" customWidth="1"/>
    <col min="3854" max="4096" width="10.83203125" style="21"/>
    <col min="4097" max="4097" width="2.83203125" style="21" customWidth="1"/>
    <col min="4098" max="4098" width="21.1640625" style="21" customWidth="1"/>
    <col min="4099" max="4099" width="2.5" style="21" customWidth="1"/>
    <col min="4100" max="4100" width="23.83203125" style="21" customWidth="1"/>
    <col min="4101" max="4101" width="7.33203125" style="21" customWidth="1"/>
    <col min="4102" max="4102" width="20.83203125" style="21" customWidth="1"/>
    <col min="4103" max="4103" width="2" style="21" customWidth="1"/>
    <col min="4104" max="4104" width="18.83203125" style="21" customWidth="1"/>
    <col min="4105" max="4105" width="2.83203125" style="21" customWidth="1"/>
    <col min="4106" max="4106" width="16" style="21" customWidth="1"/>
    <col min="4107" max="4107" width="2.83203125" style="21" customWidth="1"/>
    <col min="4108" max="4108" width="10.83203125" style="21"/>
    <col min="4109" max="4109" width="12" style="21" bestFit="1" customWidth="1"/>
    <col min="4110" max="4352" width="10.83203125" style="21"/>
    <col min="4353" max="4353" width="2.83203125" style="21" customWidth="1"/>
    <col min="4354" max="4354" width="21.1640625" style="21" customWidth="1"/>
    <col min="4355" max="4355" width="2.5" style="21" customWidth="1"/>
    <col min="4356" max="4356" width="23.83203125" style="21" customWidth="1"/>
    <col min="4357" max="4357" width="7.33203125" style="21" customWidth="1"/>
    <col min="4358" max="4358" width="20.83203125" style="21" customWidth="1"/>
    <col min="4359" max="4359" width="2" style="21" customWidth="1"/>
    <col min="4360" max="4360" width="18.83203125" style="21" customWidth="1"/>
    <col min="4361" max="4361" width="2.83203125" style="21" customWidth="1"/>
    <col min="4362" max="4362" width="16" style="21" customWidth="1"/>
    <col min="4363" max="4363" width="2.83203125" style="21" customWidth="1"/>
    <col min="4364" max="4364" width="10.83203125" style="21"/>
    <col min="4365" max="4365" width="12" style="21" bestFit="1" customWidth="1"/>
    <col min="4366" max="4608" width="10.83203125" style="21"/>
    <col min="4609" max="4609" width="2.83203125" style="21" customWidth="1"/>
    <col min="4610" max="4610" width="21.1640625" style="21" customWidth="1"/>
    <col min="4611" max="4611" width="2.5" style="21" customWidth="1"/>
    <col min="4612" max="4612" width="23.83203125" style="21" customWidth="1"/>
    <col min="4613" max="4613" width="7.33203125" style="21" customWidth="1"/>
    <col min="4614" max="4614" width="20.83203125" style="21" customWidth="1"/>
    <col min="4615" max="4615" width="2" style="21" customWidth="1"/>
    <col min="4616" max="4616" width="18.83203125" style="21" customWidth="1"/>
    <col min="4617" max="4617" width="2.83203125" style="21" customWidth="1"/>
    <col min="4618" max="4618" width="16" style="21" customWidth="1"/>
    <col min="4619" max="4619" width="2.83203125" style="21" customWidth="1"/>
    <col min="4620" max="4620" width="10.83203125" style="21"/>
    <col min="4621" max="4621" width="12" style="21" bestFit="1" customWidth="1"/>
    <col min="4622" max="4864" width="10.83203125" style="21"/>
    <col min="4865" max="4865" width="2.83203125" style="21" customWidth="1"/>
    <col min="4866" max="4866" width="21.1640625" style="21" customWidth="1"/>
    <col min="4867" max="4867" width="2.5" style="21" customWidth="1"/>
    <col min="4868" max="4868" width="23.83203125" style="21" customWidth="1"/>
    <col min="4869" max="4869" width="7.33203125" style="21" customWidth="1"/>
    <col min="4870" max="4870" width="20.83203125" style="21" customWidth="1"/>
    <col min="4871" max="4871" width="2" style="21" customWidth="1"/>
    <col min="4872" max="4872" width="18.83203125" style="21" customWidth="1"/>
    <col min="4873" max="4873" width="2.83203125" style="21" customWidth="1"/>
    <col min="4874" max="4874" width="16" style="21" customWidth="1"/>
    <col min="4875" max="4875" width="2.83203125" style="21" customWidth="1"/>
    <col min="4876" max="4876" width="10.83203125" style="21"/>
    <col min="4877" max="4877" width="12" style="21" bestFit="1" customWidth="1"/>
    <col min="4878" max="5120" width="10.83203125" style="21"/>
    <col min="5121" max="5121" width="2.83203125" style="21" customWidth="1"/>
    <col min="5122" max="5122" width="21.1640625" style="21" customWidth="1"/>
    <col min="5123" max="5123" width="2.5" style="21" customWidth="1"/>
    <col min="5124" max="5124" width="23.83203125" style="21" customWidth="1"/>
    <col min="5125" max="5125" width="7.33203125" style="21" customWidth="1"/>
    <col min="5126" max="5126" width="20.83203125" style="21" customWidth="1"/>
    <col min="5127" max="5127" width="2" style="21" customWidth="1"/>
    <col min="5128" max="5128" width="18.83203125" style="21" customWidth="1"/>
    <col min="5129" max="5129" width="2.83203125" style="21" customWidth="1"/>
    <col min="5130" max="5130" width="16" style="21" customWidth="1"/>
    <col min="5131" max="5131" width="2.83203125" style="21" customWidth="1"/>
    <col min="5132" max="5132" width="10.83203125" style="21"/>
    <col min="5133" max="5133" width="12" style="21" bestFit="1" customWidth="1"/>
    <col min="5134" max="5376" width="10.83203125" style="21"/>
    <col min="5377" max="5377" width="2.83203125" style="21" customWidth="1"/>
    <col min="5378" max="5378" width="21.1640625" style="21" customWidth="1"/>
    <col min="5379" max="5379" width="2.5" style="21" customWidth="1"/>
    <col min="5380" max="5380" width="23.83203125" style="21" customWidth="1"/>
    <col min="5381" max="5381" width="7.33203125" style="21" customWidth="1"/>
    <col min="5382" max="5382" width="20.83203125" style="21" customWidth="1"/>
    <col min="5383" max="5383" width="2" style="21" customWidth="1"/>
    <col min="5384" max="5384" width="18.83203125" style="21" customWidth="1"/>
    <col min="5385" max="5385" width="2.83203125" style="21" customWidth="1"/>
    <col min="5386" max="5386" width="16" style="21" customWidth="1"/>
    <col min="5387" max="5387" width="2.83203125" style="21" customWidth="1"/>
    <col min="5388" max="5388" width="10.83203125" style="21"/>
    <col min="5389" max="5389" width="12" style="21" bestFit="1" customWidth="1"/>
    <col min="5390" max="5632" width="10.83203125" style="21"/>
    <col min="5633" max="5633" width="2.83203125" style="21" customWidth="1"/>
    <col min="5634" max="5634" width="21.1640625" style="21" customWidth="1"/>
    <col min="5635" max="5635" width="2.5" style="21" customWidth="1"/>
    <col min="5636" max="5636" width="23.83203125" style="21" customWidth="1"/>
    <col min="5637" max="5637" width="7.33203125" style="21" customWidth="1"/>
    <col min="5638" max="5638" width="20.83203125" style="21" customWidth="1"/>
    <col min="5639" max="5639" width="2" style="21" customWidth="1"/>
    <col min="5640" max="5640" width="18.83203125" style="21" customWidth="1"/>
    <col min="5641" max="5641" width="2.83203125" style="21" customWidth="1"/>
    <col min="5642" max="5642" width="16" style="21" customWidth="1"/>
    <col min="5643" max="5643" width="2.83203125" style="21" customWidth="1"/>
    <col min="5644" max="5644" width="10.83203125" style="21"/>
    <col min="5645" max="5645" width="12" style="21" bestFit="1" customWidth="1"/>
    <col min="5646" max="5888" width="10.83203125" style="21"/>
    <col min="5889" max="5889" width="2.83203125" style="21" customWidth="1"/>
    <col min="5890" max="5890" width="21.1640625" style="21" customWidth="1"/>
    <col min="5891" max="5891" width="2.5" style="21" customWidth="1"/>
    <col min="5892" max="5892" width="23.83203125" style="21" customWidth="1"/>
    <col min="5893" max="5893" width="7.33203125" style="21" customWidth="1"/>
    <col min="5894" max="5894" width="20.83203125" style="21" customWidth="1"/>
    <col min="5895" max="5895" width="2" style="21" customWidth="1"/>
    <col min="5896" max="5896" width="18.83203125" style="21" customWidth="1"/>
    <col min="5897" max="5897" width="2.83203125" style="21" customWidth="1"/>
    <col min="5898" max="5898" width="16" style="21" customWidth="1"/>
    <col min="5899" max="5899" width="2.83203125" style="21" customWidth="1"/>
    <col min="5900" max="5900" width="10.83203125" style="21"/>
    <col min="5901" max="5901" width="12" style="21" bestFit="1" customWidth="1"/>
    <col min="5902" max="6144" width="10.83203125" style="21"/>
    <col min="6145" max="6145" width="2.83203125" style="21" customWidth="1"/>
    <col min="6146" max="6146" width="21.1640625" style="21" customWidth="1"/>
    <col min="6147" max="6147" width="2.5" style="21" customWidth="1"/>
    <col min="6148" max="6148" width="23.83203125" style="21" customWidth="1"/>
    <col min="6149" max="6149" width="7.33203125" style="21" customWidth="1"/>
    <col min="6150" max="6150" width="20.83203125" style="21" customWidth="1"/>
    <col min="6151" max="6151" width="2" style="21" customWidth="1"/>
    <col min="6152" max="6152" width="18.83203125" style="21" customWidth="1"/>
    <col min="6153" max="6153" width="2.83203125" style="21" customWidth="1"/>
    <col min="6154" max="6154" width="16" style="21" customWidth="1"/>
    <col min="6155" max="6155" width="2.83203125" style="21" customWidth="1"/>
    <col min="6156" max="6156" width="10.83203125" style="21"/>
    <col min="6157" max="6157" width="12" style="21" bestFit="1" customWidth="1"/>
    <col min="6158" max="6400" width="10.83203125" style="21"/>
    <col min="6401" max="6401" width="2.83203125" style="21" customWidth="1"/>
    <col min="6402" max="6402" width="21.1640625" style="21" customWidth="1"/>
    <col min="6403" max="6403" width="2.5" style="21" customWidth="1"/>
    <col min="6404" max="6404" width="23.83203125" style="21" customWidth="1"/>
    <col min="6405" max="6405" width="7.33203125" style="21" customWidth="1"/>
    <col min="6406" max="6406" width="20.83203125" style="21" customWidth="1"/>
    <col min="6407" max="6407" width="2" style="21" customWidth="1"/>
    <col min="6408" max="6408" width="18.83203125" style="21" customWidth="1"/>
    <col min="6409" max="6409" width="2.83203125" style="21" customWidth="1"/>
    <col min="6410" max="6410" width="16" style="21" customWidth="1"/>
    <col min="6411" max="6411" width="2.83203125" style="21" customWidth="1"/>
    <col min="6412" max="6412" width="10.83203125" style="21"/>
    <col min="6413" max="6413" width="12" style="21" bestFit="1" customWidth="1"/>
    <col min="6414" max="6656" width="10.83203125" style="21"/>
    <col min="6657" max="6657" width="2.83203125" style="21" customWidth="1"/>
    <col min="6658" max="6658" width="21.1640625" style="21" customWidth="1"/>
    <col min="6659" max="6659" width="2.5" style="21" customWidth="1"/>
    <col min="6660" max="6660" width="23.83203125" style="21" customWidth="1"/>
    <col min="6661" max="6661" width="7.33203125" style="21" customWidth="1"/>
    <col min="6662" max="6662" width="20.83203125" style="21" customWidth="1"/>
    <col min="6663" max="6663" width="2" style="21" customWidth="1"/>
    <col min="6664" max="6664" width="18.83203125" style="21" customWidth="1"/>
    <col min="6665" max="6665" width="2.83203125" style="21" customWidth="1"/>
    <col min="6666" max="6666" width="16" style="21" customWidth="1"/>
    <col min="6667" max="6667" width="2.83203125" style="21" customWidth="1"/>
    <col min="6668" max="6668" width="10.83203125" style="21"/>
    <col min="6669" max="6669" width="12" style="21" bestFit="1" customWidth="1"/>
    <col min="6670" max="6912" width="10.83203125" style="21"/>
    <col min="6913" max="6913" width="2.83203125" style="21" customWidth="1"/>
    <col min="6914" max="6914" width="21.1640625" style="21" customWidth="1"/>
    <col min="6915" max="6915" width="2.5" style="21" customWidth="1"/>
    <col min="6916" max="6916" width="23.83203125" style="21" customWidth="1"/>
    <col min="6917" max="6917" width="7.33203125" style="21" customWidth="1"/>
    <col min="6918" max="6918" width="20.83203125" style="21" customWidth="1"/>
    <col min="6919" max="6919" width="2" style="21" customWidth="1"/>
    <col min="6920" max="6920" width="18.83203125" style="21" customWidth="1"/>
    <col min="6921" max="6921" width="2.83203125" style="21" customWidth="1"/>
    <col min="6922" max="6922" width="16" style="21" customWidth="1"/>
    <col min="6923" max="6923" width="2.83203125" style="21" customWidth="1"/>
    <col min="6924" max="6924" width="10.83203125" style="21"/>
    <col min="6925" max="6925" width="12" style="21" bestFit="1" customWidth="1"/>
    <col min="6926" max="7168" width="10.83203125" style="21"/>
    <col min="7169" max="7169" width="2.83203125" style="21" customWidth="1"/>
    <col min="7170" max="7170" width="21.1640625" style="21" customWidth="1"/>
    <col min="7171" max="7171" width="2.5" style="21" customWidth="1"/>
    <col min="7172" max="7172" width="23.83203125" style="21" customWidth="1"/>
    <col min="7173" max="7173" width="7.33203125" style="21" customWidth="1"/>
    <col min="7174" max="7174" width="20.83203125" style="21" customWidth="1"/>
    <col min="7175" max="7175" width="2" style="21" customWidth="1"/>
    <col min="7176" max="7176" width="18.83203125" style="21" customWidth="1"/>
    <col min="7177" max="7177" width="2.83203125" style="21" customWidth="1"/>
    <col min="7178" max="7178" width="16" style="21" customWidth="1"/>
    <col min="7179" max="7179" width="2.83203125" style="21" customWidth="1"/>
    <col min="7180" max="7180" width="10.83203125" style="21"/>
    <col min="7181" max="7181" width="12" style="21" bestFit="1" customWidth="1"/>
    <col min="7182" max="7424" width="10.83203125" style="21"/>
    <col min="7425" max="7425" width="2.83203125" style="21" customWidth="1"/>
    <col min="7426" max="7426" width="21.1640625" style="21" customWidth="1"/>
    <col min="7427" max="7427" width="2.5" style="21" customWidth="1"/>
    <col min="7428" max="7428" width="23.83203125" style="21" customWidth="1"/>
    <col min="7429" max="7429" width="7.33203125" style="21" customWidth="1"/>
    <col min="7430" max="7430" width="20.83203125" style="21" customWidth="1"/>
    <col min="7431" max="7431" width="2" style="21" customWidth="1"/>
    <col min="7432" max="7432" width="18.83203125" style="21" customWidth="1"/>
    <col min="7433" max="7433" width="2.83203125" style="21" customWidth="1"/>
    <col min="7434" max="7434" width="16" style="21" customWidth="1"/>
    <col min="7435" max="7435" width="2.83203125" style="21" customWidth="1"/>
    <col min="7436" max="7436" width="10.83203125" style="21"/>
    <col min="7437" max="7437" width="12" style="21" bestFit="1" customWidth="1"/>
    <col min="7438" max="7680" width="10.83203125" style="21"/>
    <col min="7681" max="7681" width="2.83203125" style="21" customWidth="1"/>
    <col min="7682" max="7682" width="21.1640625" style="21" customWidth="1"/>
    <col min="7683" max="7683" width="2.5" style="21" customWidth="1"/>
    <col min="7684" max="7684" width="23.83203125" style="21" customWidth="1"/>
    <col min="7685" max="7685" width="7.33203125" style="21" customWidth="1"/>
    <col min="7686" max="7686" width="20.83203125" style="21" customWidth="1"/>
    <col min="7687" max="7687" width="2" style="21" customWidth="1"/>
    <col min="7688" max="7688" width="18.83203125" style="21" customWidth="1"/>
    <col min="7689" max="7689" width="2.83203125" style="21" customWidth="1"/>
    <col min="7690" max="7690" width="16" style="21" customWidth="1"/>
    <col min="7691" max="7691" width="2.83203125" style="21" customWidth="1"/>
    <col min="7692" max="7692" width="10.83203125" style="21"/>
    <col min="7693" max="7693" width="12" style="21" bestFit="1" customWidth="1"/>
    <col min="7694" max="7936" width="10.83203125" style="21"/>
    <col min="7937" max="7937" width="2.83203125" style="21" customWidth="1"/>
    <col min="7938" max="7938" width="21.1640625" style="21" customWidth="1"/>
    <col min="7939" max="7939" width="2.5" style="21" customWidth="1"/>
    <col min="7940" max="7940" width="23.83203125" style="21" customWidth="1"/>
    <col min="7941" max="7941" width="7.33203125" style="21" customWidth="1"/>
    <col min="7942" max="7942" width="20.83203125" style="21" customWidth="1"/>
    <col min="7943" max="7943" width="2" style="21" customWidth="1"/>
    <col min="7944" max="7944" width="18.83203125" style="21" customWidth="1"/>
    <col min="7945" max="7945" width="2.83203125" style="21" customWidth="1"/>
    <col min="7946" max="7946" width="16" style="21" customWidth="1"/>
    <col min="7947" max="7947" width="2.83203125" style="21" customWidth="1"/>
    <col min="7948" max="7948" width="10.83203125" style="21"/>
    <col min="7949" max="7949" width="12" style="21" bestFit="1" customWidth="1"/>
    <col min="7950" max="8192" width="10.83203125" style="21"/>
    <col min="8193" max="8193" width="2.83203125" style="21" customWidth="1"/>
    <col min="8194" max="8194" width="21.1640625" style="21" customWidth="1"/>
    <col min="8195" max="8195" width="2.5" style="21" customWidth="1"/>
    <col min="8196" max="8196" width="23.83203125" style="21" customWidth="1"/>
    <col min="8197" max="8197" width="7.33203125" style="21" customWidth="1"/>
    <col min="8198" max="8198" width="20.83203125" style="21" customWidth="1"/>
    <col min="8199" max="8199" width="2" style="21" customWidth="1"/>
    <col min="8200" max="8200" width="18.83203125" style="21" customWidth="1"/>
    <col min="8201" max="8201" width="2.83203125" style="21" customWidth="1"/>
    <col min="8202" max="8202" width="16" style="21" customWidth="1"/>
    <col min="8203" max="8203" width="2.83203125" style="21" customWidth="1"/>
    <col min="8204" max="8204" width="10.83203125" style="21"/>
    <col min="8205" max="8205" width="12" style="21" bestFit="1" customWidth="1"/>
    <col min="8206" max="8448" width="10.83203125" style="21"/>
    <col min="8449" max="8449" width="2.83203125" style="21" customWidth="1"/>
    <col min="8450" max="8450" width="21.1640625" style="21" customWidth="1"/>
    <col min="8451" max="8451" width="2.5" style="21" customWidth="1"/>
    <col min="8452" max="8452" width="23.83203125" style="21" customWidth="1"/>
    <col min="8453" max="8453" width="7.33203125" style="21" customWidth="1"/>
    <col min="8454" max="8454" width="20.83203125" style="21" customWidth="1"/>
    <col min="8455" max="8455" width="2" style="21" customWidth="1"/>
    <col min="8456" max="8456" width="18.83203125" style="21" customWidth="1"/>
    <col min="8457" max="8457" width="2.83203125" style="21" customWidth="1"/>
    <col min="8458" max="8458" width="16" style="21" customWidth="1"/>
    <col min="8459" max="8459" width="2.83203125" style="21" customWidth="1"/>
    <col min="8460" max="8460" width="10.83203125" style="21"/>
    <col min="8461" max="8461" width="12" style="21" bestFit="1" customWidth="1"/>
    <col min="8462" max="8704" width="10.83203125" style="21"/>
    <col min="8705" max="8705" width="2.83203125" style="21" customWidth="1"/>
    <col min="8706" max="8706" width="21.1640625" style="21" customWidth="1"/>
    <col min="8707" max="8707" width="2.5" style="21" customWidth="1"/>
    <col min="8708" max="8708" width="23.83203125" style="21" customWidth="1"/>
    <col min="8709" max="8709" width="7.33203125" style="21" customWidth="1"/>
    <col min="8710" max="8710" width="20.83203125" style="21" customWidth="1"/>
    <col min="8711" max="8711" width="2" style="21" customWidth="1"/>
    <col min="8712" max="8712" width="18.83203125" style="21" customWidth="1"/>
    <col min="8713" max="8713" width="2.83203125" style="21" customWidth="1"/>
    <col min="8714" max="8714" width="16" style="21" customWidth="1"/>
    <col min="8715" max="8715" width="2.83203125" style="21" customWidth="1"/>
    <col min="8716" max="8716" width="10.83203125" style="21"/>
    <col min="8717" max="8717" width="12" style="21" bestFit="1" customWidth="1"/>
    <col min="8718" max="8960" width="10.83203125" style="21"/>
    <col min="8961" max="8961" width="2.83203125" style="21" customWidth="1"/>
    <col min="8962" max="8962" width="21.1640625" style="21" customWidth="1"/>
    <col min="8963" max="8963" width="2.5" style="21" customWidth="1"/>
    <col min="8964" max="8964" width="23.83203125" style="21" customWidth="1"/>
    <col min="8965" max="8965" width="7.33203125" style="21" customWidth="1"/>
    <col min="8966" max="8966" width="20.83203125" style="21" customWidth="1"/>
    <col min="8967" max="8967" width="2" style="21" customWidth="1"/>
    <col min="8968" max="8968" width="18.83203125" style="21" customWidth="1"/>
    <col min="8969" max="8969" width="2.83203125" style="21" customWidth="1"/>
    <col min="8970" max="8970" width="16" style="21" customWidth="1"/>
    <col min="8971" max="8971" width="2.83203125" style="21" customWidth="1"/>
    <col min="8972" max="8972" width="10.83203125" style="21"/>
    <col min="8973" max="8973" width="12" style="21" bestFit="1" customWidth="1"/>
    <col min="8974" max="9216" width="10.83203125" style="21"/>
    <col min="9217" max="9217" width="2.83203125" style="21" customWidth="1"/>
    <col min="9218" max="9218" width="21.1640625" style="21" customWidth="1"/>
    <col min="9219" max="9219" width="2.5" style="21" customWidth="1"/>
    <col min="9220" max="9220" width="23.83203125" style="21" customWidth="1"/>
    <col min="9221" max="9221" width="7.33203125" style="21" customWidth="1"/>
    <col min="9222" max="9222" width="20.83203125" style="21" customWidth="1"/>
    <col min="9223" max="9223" width="2" style="21" customWidth="1"/>
    <col min="9224" max="9224" width="18.83203125" style="21" customWidth="1"/>
    <col min="9225" max="9225" width="2.83203125" style="21" customWidth="1"/>
    <col min="9226" max="9226" width="16" style="21" customWidth="1"/>
    <col min="9227" max="9227" width="2.83203125" style="21" customWidth="1"/>
    <col min="9228" max="9228" width="10.83203125" style="21"/>
    <col min="9229" max="9229" width="12" style="21" bestFit="1" customWidth="1"/>
    <col min="9230" max="9472" width="10.83203125" style="21"/>
    <col min="9473" max="9473" width="2.83203125" style="21" customWidth="1"/>
    <col min="9474" max="9474" width="21.1640625" style="21" customWidth="1"/>
    <col min="9475" max="9475" width="2.5" style="21" customWidth="1"/>
    <col min="9476" max="9476" width="23.83203125" style="21" customWidth="1"/>
    <col min="9477" max="9477" width="7.33203125" style="21" customWidth="1"/>
    <col min="9478" max="9478" width="20.83203125" style="21" customWidth="1"/>
    <col min="9479" max="9479" width="2" style="21" customWidth="1"/>
    <col min="9480" max="9480" width="18.83203125" style="21" customWidth="1"/>
    <col min="9481" max="9481" width="2.83203125" style="21" customWidth="1"/>
    <col min="9482" max="9482" width="16" style="21" customWidth="1"/>
    <col min="9483" max="9483" width="2.83203125" style="21" customWidth="1"/>
    <col min="9484" max="9484" width="10.83203125" style="21"/>
    <col min="9485" max="9485" width="12" style="21" bestFit="1" customWidth="1"/>
    <col min="9486" max="9728" width="10.83203125" style="21"/>
    <col min="9729" max="9729" width="2.83203125" style="21" customWidth="1"/>
    <col min="9730" max="9730" width="21.1640625" style="21" customWidth="1"/>
    <col min="9731" max="9731" width="2.5" style="21" customWidth="1"/>
    <col min="9732" max="9732" width="23.83203125" style="21" customWidth="1"/>
    <col min="9733" max="9733" width="7.33203125" style="21" customWidth="1"/>
    <col min="9734" max="9734" width="20.83203125" style="21" customWidth="1"/>
    <col min="9735" max="9735" width="2" style="21" customWidth="1"/>
    <col min="9736" max="9736" width="18.83203125" style="21" customWidth="1"/>
    <col min="9737" max="9737" width="2.83203125" style="21" customWidth="1"/>
    <col min="9738" max="9738" width="16" style="21" customWidth="1"/>
    <col min="9739" max="9739" width="2.83203125" style="21" customWidth="1"/>
    <col min="9740" max="9740" width="10.83203125" style="21"/>
    <col min="9741" max="9741" width="12" style="21" bestFit="1" customWidth="1"/>
    <col min="9742" max="9984" width="10.83203125" style="21"/>
    <col min="9985" max="9985" width="2.83203125" style="21" customWidth="1"/>
    <col min="9986" max="9986" width="21.1640625" style="21" customWidth="1"/>
    <col min="9987" max="9987" width="2.5" style="21" customWidth="1"/>
    <col min="9988" max="9988" width="23.83203125" style="21" customWidth="1"/>
    <col min="9989" max="9989" width="7.33203125" style="21" customWidth="1"/>
    <col min="9990" max="9990" width="20.83203125" style="21" customWidth="1"/>
    <col min="9991" max="9991" width="2" style="21" customWidth="1"/>
    <col min="9992" max="9992" width="18.83203125" style="21" customWidth="1"/>
    <col min="9993" max="9993" width="2.83203125" style="21" customWidth="1"/>
    <col min="9994" max="9994" width="16" style="21" customWidth="1"/>
    <col min="9995" max="9995" width="2.83203125" style="21" customWidth="1"/>
    <col min="9996" max="9996" width="10.83203125" style="21"/>
    <col min="9997" max="9997" width="12" style="21" bestFit="1" customWidth="1"/>
    <col min="9998" max="10240" width="10.83203125" style="21"/>
    <col min="10241" max="10241" width="2.83203125" style="21" customWidth="1"/>
    <col min="10242" max="10242" width="21.1640625" style="21" customWidth="1"/>
    <col min="10243" max="10243" width="2.5" style="21" customWidth="1"/>
    <col min="10244" max="10244" width="23.83203125" style="21" customWidth="1"/>
    <col min="10245" max="10245" width="7.33203125" style="21" customWidth="1"/>
    <col min="10246" max="10246" width="20.83203125" style="21" customWidth="1"/>
    <col min="10247" max="10247" width="2" style="21" customWidth="1"/>
    <col min="10248" max="10248" width="18.83203125" style="21" customWidth="1"/>
    <col min="10249" max="10249" width="2.83203125" style="21" customWidth="1"/>
    <col min="10250" max="10250" width="16" style="21" customWidth="1"/>
    <col min="10251" max="10251" width="2.83203125" style="21" customWidth="1"/>
    <col min="10252" max="10252" width="10.83203125" style="21"/>
    <col min="10253" max="10253" width="12" style="21" bestFit="1" customWidth="1"/>
    <col min="10254" max="10496" width="10.83203125" style="21"/>
    <col min="10497" max="10497" width="2.83203125" style="21" customWidth="1"/>
    <col min="10498" max="10498" width="21.1640625" style="21" customWidth="1"/>
    <col min="10499" max="10499" width="2.5" style="21" customWidth="1"/>
    <col min="10500" max="10500" width="23.83203125" style="21" customWidth="1"/>
    <col min="10501" max="10501" width="7.33203125" style="21" customWidth="1"/>
    <col min="10502" max="10502" width="20.83203125" style="21" customWidth="1"/>
    <col min="10503" max="10503" width="2" style="21" customWidth="1"/>
    <col min="10504" max="10504" width="18.83203125" style="21" customWidth="1"/>
    <col min="10505" max="10505" width="2.83203125" style="21" customWidth="1"/>
    <col min="10506" max="10506" width="16" style="21" customWidth="1"/>
    <col min="10507" max="10507" width="2.83203125" style="21" customWidth="1"/>
    <col min="10508" max="10508" width="10.83203125" style="21"/>
    <col min="10509" max="10509" width="12" style="21" bestFit="1" customWidth="1"/>
    <col min="10510" max="10752" width="10.83203125" style="21"/>
    <col min="10753" max="10753" width="2.83203125" style="21" customWidth="1"/>
    <col min="10754" max="10754" width="21.1640625" style="21" customWidth="1"/>
    <col min="10755" max="10755" width="2.5" style="21" customWidth="1"/>
    <col min="10756" max="10756" width="23.83203125" style="21" customWidth="1"/>
    <col min="10757" max="10757" width="7.33203125" style="21" customWidth="1"/>
    <col min="10758" max="10758" width="20.83203125" style="21" customWidth="1"/>
    <col min="10759" max="10759" width="2" style="21" customWidth="1"/>
    <col min="10760" max="10760" width="18.83203125" style="21" customWidth="1"/>
    <col min="10761" max="10761" width="2.83203125" style="21" customWidth="1"/>
    <col min="10762" max="10762" width="16" style="21" customWidth="1"/>
    <col min="10763" max="10763" width="2.83203125" style="21" customWidth="1"/>
    <col min="10764" max="10764" width="10.83203125" style="21"/>
    <col min="10765" max="10765" width="12" style="21" bestFit="1" customWidth="1"/>
    <col min="10766" max="11008" width="10.83203125" style="21"/>
    <col min="11009" max="11009" width="2.83203125" style="21" customWidth="1"/>
    <col min="11010" max="11010" width="21.1640625" style="21" customWidth="1"/>
    <col min="11011" max="11011" width="2.5" style="21" customWidth="1"/>
    <col min="11012" max="11012" width="23.83203125" style="21" customWidth="1"/>
    <col min="11013" max="11013" width="7.33203125" style="21" customWidth="1"/>
    <col min="11014" max="11014" width="20.83203125" style="21" customWidth="1"/>
    <col min="11015" max="11015" width="2" style="21" customWidth="1"/>
    <col min="11016" max="11016" width="18.83203125" style="21" customWidth="1"/>
    <col min="11017" max="11017" width="2.83203125" style="21" customWidth="1"/>
    <col min="11018" max="11018" width="16" style="21" customWidth="1"/>
    <col min="11019" max="11019" width="2.83203125" style="21" customWidth="1"/>
    <col min="11020" max="11020" width="10.83203125" style="21"/>
    <col min="11021" max="11021" width="12" style="21" bestFit="1" customWidth="1"/>
    <col min="11022" max="11264" width="10.83203125" style="21"/>
    <col min="11265" max="11265" width="2.83203125" style="21" customWidth="1"/>
    <col min="11266" max="11266" width="21.1640625" style="21" customWidth="1"/>
    <col min="11267" max="11267" width="2.5" style="21" customWidth="1"/>
    <col min="11268" max="11268" width="23.83203125" style="21" customWidth="1"/>
    <col min="11269" max="11269" width="7.33203125" style="21" customWidth="1"/>
    <col min="11270" max="11270" width="20.83203125" style="21" customWidth="1"/>
    <col min="11271" max="11271" width="2" style="21" customWidth="1"/>
    <col min="11272" max="11272" width="18.83203125" style="21" customWidth="1"/>
    <col min="11273" max="11273" width="2.83203125" style="21" customWidth="1"/>
    <col min="11274" max="11274" width="16" style="21" customWidth="1"/>
    <col min="11275" max="11275" width="2.83203125" style="21" customWidth="1"/>
    <col min="11276" max="11276" width="10.83203125" style="21"/>
    <col min="11277" max="11277" width="12" style="21" bestFit="1" customWidth="1"/>
    <col min="11278" max="11520" width="10.83203125" style="21"/>
    <col min="11521" max="11521" width="2.83203125" style="21" customWidth="1"/>
    <col min="11522" max="11522" width="21.1640625" style="21" customWidth="1"/>
    <col min="11523" max="11523" width="2.5" style="21" customWidth="1"/>
    <col min="11524" max="11524" width="23.83203125" style="21" customWidth="1"/>
    <col min="11525" max="11525" width="7.33203125" style="21" customWidth="1"/>
    <col min="11526" max="11526" width="20.83203125" style="21" customWidth="1"/>
    <col min="11527" max="11527" width="2" style="21" customWidth="1"/>
    <col min="11528" max="11528" width="18.83203125" style="21" customWidth="1"/>
    <col min="11529" max="11529" width="2.83203125" style="21" customWidth="1"/>
    <col min="11530" max="11530" width="16" style="21" customWidth="1"/>
    <col min="11531" max="11531" width="2.83203125" style="21" customWidth="1"/>
    <col min="11532" max="11532" width="10.83203125" style="21"/>
    <col min="11533" max="11533" width="12" style="21" bestFit="1" customWidth="1"/>
    <col min="11534" max="11776" width="10.83203125" style="21"/>
    <col min="11777" max="11777" width="2.83203125" style="21" customWidth="1"/>
    <col min="11778" max="11778" width="21.1640625" style="21" customWidth="1"/>
    <col min="11779" max="11779" width="2.5" style="21" customWidth="1"/>
    <col min="11780" max="11780" width="23.83203125" style="21" customWidth="1"/>
    <col min="11781" max="11781" width="7.33203125" style="21" customWidth="1"/>
    <col min="11782" max="11782" width="20.83203125" style="21" customWidth="1"/>
    <col min="11783" max="11783" width="2" style="21" customWidth="1"/>
    <col min="11784" max="11784" width="18.83203125" style="21" customWidth="1"/>
    <col min="11785" max="11785" width="2.83203125" style="21" customWidth="1"/>
    <col min="11786" max="11786" width="16" style="21" customWidth="1"/>
    <col min="11787" max="11787" width="2.83203125" style="21" customWidth="1"/>
    <col min="11788" max="11788" width="10.83203125" style="21"/>
    <col min="11789" max="11789" width="12" style="21" bestFit="1" customWidth="1"/>
    <col min="11790" max="12032" width="10.83203125" style="21"/>
    <col min="12033" max="12033" width="2.83203125" style="21" customWidth="1"/>
    <col min="12034" max="12034" width="21.1640625" style="21" customWidth="1"/>
    <col min="12035" max="12035" width="2.5" style="21" customWidth="1"/>
    <col min="12036" max="12036" width="23.83203125" style="21" customWidth="1"/>
    <col min="12037" max="12037" width="7.33203125" style="21" customWidth="1"/>
    <col min="12038" max="12038" width="20.83203125" style="21" customWidth="1"/>
    <col min="12039" max="12039" width="2" style="21" customWidth="1"/>
    <col min="12040" max="12040" width="18.83203125" style="21" customWidth="1"/>
    <col min="12041" max="12041" width="2.83203125" style="21" customWidth="1"/>
    <col min="12042" max="12042" width="16" style="21" customWidth="1"/>
    <col min="12043" max="12043" width="2.83203125" style="21" customWidth="1"/>
    <col min="12044" max="12044" width="10.83203125" style="21"/>
    <col min="12045" max="12045" width="12" style="21" bestFit="1" customWidth="1"/>
    <col min="12046" max="12288" width="10.83203125" style="21"/>
    <col min="12289" max="12289" width="2.83203125" style="21" customWidth="1"/>
    <col min="12290" max="12290" width="21.1640625" style="21" customWidth="1"/>
    <col min="12291" max="12291" width="2.5" style="21" customWidth="1"/>
    <col min="12292" max="12292" width="23.83203125" style="21" customWidth="1"/>
    <col min="12293" max="12293" width="7.33203125" style="21" customWidth="1"/>
    <col min="12294" max="12294" width="20.83203125" style="21" customWidth="1"/>
    <col min="12295" max="12295" width="2" style="21" customWidth="1"/>
    <col min="12296" max="12296" width="18.83203125" style="21" customWidth="1"/>
    <col min="12297" max="12297" width="2.83203125" style="21" customWidth="1"/>
    <col min="12298" max="12298" width="16" style="21" customWidth="1"/>
    <col min="12299" max="12299" width="2.83203125" style="21" customWidth="1"/>
    <col min="12300" max="12300" width="10.83203125" style="21"/>
    <col min="12301" max="12301" width="12" style="21" bestFit="1" customWidth="1"/>
    <col min="12302" max="12544" width="10.83203125" style="21"/>
    <col min="12545" max="12545" width="2.83203125" style="21" customWidth="1"/>
    <col min="12546" max="12546" width="21.1640625" style="21" customWidth="1"/>
    <col min="12547" max="12547" width="2.5" style="21" customWidth="1"/>
    <col min="12548" max="12548" width="23.83203125" style="21" customWidth="1"/>
    <col min="12549" max="12549" width="7.33203125" style="21" customWidth="1"/>
    <col min="12550" max="12550" width="20.83203125" style="21" customWidth="1"/>
    <col min="12551" max="12551" width="2" style="21" customWidth="1"/>
    <col min="12552" max="12552" width="18.83203125" style="21" customWidth="1"/>
    <col min="12553" max="12553" width="2.83203125" style="21" customWidth="1"/>
    <col min="12554" max="12554" width="16" style="21" customWidth="1"/>
    <col min="12555" max="12555" width="2.83203125" style="21" customWidth="1"/>
    <col min="12556" max="12556" width="10.83203125" style="21"/>
    <col min="12557" max="12557" width="12" style="21" bestFit="1" customWidth="1"/>
    <col min="12558" max="12800" width="10.83203125" style="21"/>
    <col min="12801" max="12801" width="2.83203125" style="21" customWidth="1"/>
    <col min="12802" max="12802" width="21.1640625" style="21" customWidth="1"/>
    <col min="12803" max="12803" width="2.5" style="21" customWidth="1"/>
    <col min="12804" max="12804" width="23.83203125" style="21" customWidth="1"/>
    <col min="12805" max="12805" width="7.33203125" style="21" customWidth="1"/>
    <col min="12806" max="12806" width="20.83203125" style="21" customWidth="1"/>
    <col min="12807" max="12807" width="2" style="21" customWidth="1"/>
    <col min="12808" max="12808" width="18.83203125" style="21" customWidth="1"/>
    <col min="12809" max="12809" width="2.83203125" style="21" customWidth="1"/>
    <col min="12810" max="12810" width="16" style="21" customWidth="1"/>
    <col min="12811" max="12811" width="2.83203125" style="21" customWidth="1"/>
    <col min="12812" max="12812" width="10.83203125" style="21"/>
    <col min="12813" max="12813" width="12" style="21" bestFit="1" customWidth="1"/>
    <col min="12814" max="13056" width="10.83203125" style="21"/>
    <col min="13057" max="13057" width="2.83203125" style="21" customWidth="1"/>
    <col min="13058" max="13058" width="21.1640625" style="21" customWidth="1"/>
    <col min="13059" max="13059" width="2.5" style="21" customWidth="1"/>
    <col min="13060" max="13060" width="23.83203125" style="21" customWidth="1"/>
    <col min="13061" max="13061" width="7.33203125" style="21" customWidth="1"/>
    <col min="13062" max="13062" width="20.83203125" style="21" customWidth="1"/>
    <col min="13063" max="13063" width="2" style="21" customWidth="1"/>
    <col min="13064" max="13064" width="18.83203125" style="21" customWidth="1"/>
    <col min="13065" max="13065" width="2.83203125" style="21" customWidth="1"/>
    <col min="13066" max="13066" width="16" style="21" customWidth="1"/>
    <col min="13067" max="13067" width="2.83203125" style="21" customWidth="1"/>
    <col min="13068" max="13068" width="10.83203125" style="21"/>
    <col min="13069" max="13069" width="12" style="21" bestFit="1" customWidth="1"/>
    <col min="13070" max="13312" width="10.83203125" style="21"/>
    <col min="13313" max="13313" width="2.83203125" style="21" customWidth="1"/>
    <col min="13314" max="13314" width="21.1640625" style="21" customWidth="1"/>
    <col min="13315" max="13315" width="2.5" style="21" customWidth="1"/>
    <col min="13316" max="13316" width="23.83203125" style="21" customWidth="1"/>
    <col min="13317" max="13317" width="7.33203125" style="21" customWidth="1"/>
    <col min="13318" max="13318" width="20.83203125" style="21" customWidth="1"/>
    <col min="13319" max="13319" width="2" style="21" customWidth="1"/>
    <col min="13320" max="13320" width="18.83203125" style="21" customWidth="1"/>
    <col min="13321" max="13321" width="2.83203125" style="21" customWidth="1"/>
    <col min="13322" max="13322" width="16" style="21" customWidth="1"/>
    <col min="13323" max="13323" width="2.83203125" style="21" customWidth="1"/>
    <col min="13324" max="13324" width="10.83203125" style="21"/>
    <col min="13325" max="13325" width="12" style="21" bestFit="1" customWidth="1"/>
    <col min="13326" max="13568" width="10.83203125" style="21"/>
    <col min="13569" max="13569" width="2.83203125" style="21" customWidth="1"/>
    <col min="13570" max="13570" width="21.1640625" style="21" customWidth="1"/>
    <col min="13571" max="13571" width="2.5" style="21" customWidth="1"/>
    <col min="13572" max="13572" width="23.83203125" style="21" customWidth="1"/>
    <col min="13573" max="13573" width="7.33203125" style="21" customWidth="1"/>
    <col min="13574" max="13574" width="20.83203125" style="21" customWidth="1"/>
    <col min="13575" max="13575" width="2" style="21" customWidth="1"/>
    <col min="13576" max="13576" width="18.83203125" style="21" customWidth="1"/>
    <col min="13577" max="13577" width="2.83203125" style="21" customWidth="1"/>
    <col min="13578" max="13578" width="16" style="21" customWidth="1"/>
    <col min="13579" max="13579" width="2.83203125" style="21" customWidth="1"/>
    <col min="13580" max="13580" width="10.83203125" style="21"/>
    <col min="13581" max="13581" width="12" style="21" bestFit="1" customWidth="1"/>
    <col min="13582" max="13824" width="10.83203125" style="21"/>
    <col min="13825" max="13825" width="2.83203125" style="21" customWidth="1"/>
    <col min="13826" max="13826" width="21.1640625" style="21" customWidth="1"/>
    <col min="13827" max="13827" width="2.5" style="21" customWidth="1"/>
    <col min="13828" max="13828" width="23.83203125" style="21" customWidth="1"/>
    <col min="13829" max="13829" width="7.33203125" style="21" customWidth="1"/>
    <col min="13830" max="13830" width="20.83203125" style="21" customWidth="1"/>
    <col min="13831" max="13831" width="2" style="21" customWidth="1"/>
    <col min="13832" max="13832" width="18.83203125" style="21" customWidth="1"/>
    <col min="13833" max="13833" width="2.83203125" style="21" customWidth="1"/>
    <col min="13834" max="13834" width="16" style="21" customWidth="1"/>
    <col min="13835" max="13835" width="2.83203125" style="21" customWidth="1"/>
    <col min="13836" max="13836" width="10.83203125" style="21"/>
    <col min="13837" max="13837" width="12" style="21" bestFit="1" customWidth="1"/>
    <col min="13838" max="14080" width="10.83203125" style="21"/>
    <col min="14081" max="14081" width="2.83203125" style="21" customWidth="1"/>
    <col min="14082" max="14082" width="21.1640625" style="21" customWidth="1"/>
    <col min="14083" max="14083" width="2.5" style="21" customWidth="1"/>
    <col min="14084" max="14084" width="23.83203125" style="21" customWidth="1"/>
    <col min="14085" max="14085" width="7.33203125" style="21" customWidth="1"/>
    <col min="14086" max="14086" width="20.83203125" style="21" customWidth="1"/>
    <col min="14087" max="14087" width="2" style="21" customWidth="1"/>
    <col min="14088" max="14088" width="18.83203125" style="21" customWidth="1"/>
    <col min="14089" max="14089" width="2.83203125" style="21" customWidth="1"/>
    <col min="14090" max="14090" width="16" style="21" customWidth="1"/>
    <col min="14091" max="14091" width="2.83203125" style="21" customWidth="1"/>
    <col min="14092" max="14092" width="10.83203125" style="21"/>
    <col min="14093" max="14093" width="12" style="21" bestFit="1" customWidth="1"/>
    <col min="14094" max="14336" width="10.83203125" style="21"/>
    <col min="14337" max="14337" width="2.83203125" style="21" customWidth="1"/>
    <col min="14338" max="14338" width="21.1640625" style="21" customWidth="1"/>
    <col min="14339" max="14339" width="2.5" style="21" customWidth="1"/>
    <col min="14340" max="14340" width="23.83203125" style="21" customWidth="1"/>
    <col min="14341" max="14341" width="7.33203125" style="21" customWidth="1"/>
    <col min="14342" max="14342" width="20.83203125" style="21" customWidth="1"/>
    <col min="14343" max="14343" width="2" style="21" customWidth="1"/>
    <col min="14344" max="14344" width="18.83203125" style="21" customWidth="1"/>
    <col min="14345" max="14345" width="2.83203125" style="21" customWidth="1"/>
    <col min="14346" max="14346" width="16" style="21" customWidth="1"/>
    <col min="14347" max="14347" width="2.83203125" style="21" customWidth="1"/>
    <col min="14348" max="14348" width="10.83203125" style="21"/>
    <col min="14349" max="14349" width="12" style="21" bestFit="1" customWidth="1"/>
    <col min="14350" max="14592" width="10.83203125" style="21"/>
    <col min="14593" max="14593" width="2.83203125" style="21" customWidth="1"/>
    <col min="14594" max="14594" width="21.1640625" style="21" customWidth="1"/>
    <col min="14595" max="14595" width="2.5" style="21" customWidth="1"/>
    <col min="14596" max="14596" width="23.83203125" style="21" customWidth="1"/>
    <col min="14597" max="14597" width="7.33203125" style="21" customWidth="1"/>
    <col min="14598" max="14598" width="20.83203125" style="21" customWidth="1"/>
    <col min="14599" max="14599" width="2" style="21" customWidth="1"/>
    <col min="14600" max="14600" width="18.83203125" style="21" customWidth="1"/>
    <col min="14601" max="14601" width="2.83203125" style="21" customWidth="1"/>
    <col min="14602" max="14602" width="16" style="21" customWidth="1"/>
    <col min="14603" max="14603" width="2.83203125" style="21" customWidth="1"/>
    <col min="14604" max="14604" width="10.83203125" style="21"/>
    <col min="14605" max="14605" width="12" style="21" bestFit="1" customWidth="1"/>
    <col min="14606" max="14848" width="10.83203125" style="21"/>
    <col min="14849" max="14849" width="2.83203125" style="21" customWidth="1"/>
    <col min="14850" max="14850" width="21.1640625" style="21" customWidth="1"/>
    <col min="14851" max="14851" width="2.5" style="21" customWidth="1"/>
    <col min="14852" max="14852" width="23.83203125" style="21" customWidth="1"/>
    <col min="14853" max="14853" width="7.33203125" style="21" customWidth="1"/>
    <col min="14854" max="14854" width="20.83203125" style="21" customWidth="1"/>
    <col min="14855" max="14855" width="2" style="21" customWidth="1"/>
    <col min="14856" max="14856" width="18.83203125" style="21" customWidth="1"/>
    <col min="14857" max="14857" width="2.83203125" style="21" customWidth="1"/>
    <col min="14858" max="14858" width="16" style="21" customWidth="1"/>
    <col min="14859" max="14859" width="2.83203125" style="21" customWidth="1"/>
    <col min="14860" max="14860" width="10.83203125" style="21"/>
    <col min="14861" max="14861" width="12" style="21" bestFit="1" customWidth="1"/>
    <col min="14862" max="15104" width="10.83203125" style="21"/>
    <col min="15105" max="15105" width="2.83203125" style="21" customWidth="1"/>
    <col min="15106" max="15106" width="21.1640625" style="21" customWidth="1"/>
    <col min="15107" max="15107" width="2.5" style="21" customWidth="1"/>
    <col min="15108" max="15108" width="23.83203125" style="21" customWidth="1"/>
    <col min="15109" max="15109" width="7.33203125" style="21" customWidth="1"/>
    <col min="15110" max="15110" width="20.83203125" style="21" customWidth="1"/>
    <col min="15111" max="15111" width="2" style="21" customWidth="1"/>
    <col min="15112" max="15112" width="18.83203125" style="21" customWidth="1"/>
    <col min="15113" max="15113" width="2.83203125" style="21" customWidth="1"/>
    <col min="15114" max="15114" width="16" style="21" customWidth="1"/>
    <col min="15115" max="15115" width="2.83203125" style="21" customWidth="1"/>
    <col min="15116" max="15116" width="10.83203125" style="21"/>
    <col min="15117" max="15117" width="12" style="21" bestFit="1" customWidth="1"/>
    <col min="15118" max="15360" width="10.83203125" style="21"/>
    <col min="15361" max="15361" width="2.83203125" style="21" customWidth="1"/>
    <col min="15362" max="15362" width="21.1640625" style="21" customWidth="1"/>
    <col min="15363" max="15363" width="2.5" style="21" customWidth="1"/>
    <col min="15364" max="15364" width="23.83203125" style="21" customWidth="1"/>
    <col min="15365" max="15365" width="7.33203125" style="21" customWidth="1"/>
    <col min="15366" max="15366" width="20.83203125" style="21" customWidth="1"/>
    <col min="15367" max="15367" width="2" style="21" customWidth="1"/>
    <col min="15368" max="15368" width="18.83203125" style="21" customWidth="1"/>
    <col min="15369" max="15369" width="2.83203125" style="21" customWidth="1"/>
    <col min="15370" max="15370" width="16" style="21" customWidth="1"/>
    <col min="15371" max="15371" width="2.83203125" style="21" customWidth="1"/>
    <col min="15372" max="15372" width="10.83203125" style="21"/>
    <col min="15373" max="15373" width="12" style="21" bestFit="1" customWidth="1"/>
    <col min="15374" max="15616" width="10.83203125" style="21"/>
    <col min="15617" max="15617" width="2.83203125" style="21" customWidth="1"/>
    <col min="15618" max="15618" width="21.1640625" style="21" customWidth="1"/>
    <col min="15619" max="15619" width="2.5" style="21" customWidth="1"/>
    <col min="15620" max="15620" width="23.83203125" style="21" customWidth="1"/>
    <col min="15621" max="15621" width="7.33203125" style="21" customWidth="1"/>
    <col min="15622" max="15622" width="20.83203125" style="21" customWidth="1"/>
    <col min="15623" max="15623" width="2" style="21" customWidth="1"/>
    <col min="15624" max="15624" width="18.83203125" style="21" customWidth="1"/>
    <col min="15625" max="15625" width="2.83203125" style="21" customWidth="1"/>
    <col min="15626" max="15626" width="16" style="21" customWidth="1"/>
    <col min="15627" max="15627" width="2.83203125" style="21" customWidth="1"/>
    <col min="15628" max="15628" width="10.83203125" style="21"/>
    <col min="15629" max="15629" width="12" style="21" bestFit="1" customWidth="1"/>
    <col min="15630" max="15872" width="10.83203125" style="21"/>
    <col min="15873" max="15873" width="2.83203125" style="21" customWidth="1"/>
    <col min="15874" max="15874" width="21.1640625" style="21" customWidth="1"/>
    <col min="15875" max="15875" width="2.5" style="21" customWidth="1"/>
    <col min="15876" max="15876" width="23.83203125" style="21" customWidth="1"/>
    <col min="15877" max="15877" width="7.33203125" style="21" customWidth="1"/>
    <col min="15878" max="15878" width="20.83203125" style="21" customWidth="1"/>
    <col min="15879" max="15879" width="2" style="21" customWidth="1"/>
    <col min="15880" max="15880" width="18.83203125" style="21" customWidth="1"/>
    <col min="15881" max="15881" width="2.83203125" style="21" customWidth="1"/>
    <col min="15882" max="15882" width="16" style="21" customWidth="1"/>
    <col min="15883" max="15883" width="2.83203125" style="21" customWidth="1"/>
    <col min="15884" max="15884" width="10.83203125" style="21"/>
    <col min="15885" max="15885" width="12" style="21" bestFit="1" customWidth="1"/>
    <col min="15886" max="16128" width="10.83203125" style="21"/>
    <col min="16129" max="16129" width="2.83203125" style="21" customWidth="1"/>
    <col min="16130" max="16130" width="21.1640625" style="21" customWidth="1"/>
    <col min="16131" max="16131" width="2.5" style="21" customWidth="1"/>
    <col min="16132" max="16132" width="23.83203125" style="21" customWidth="1"/>
    <col min="16133" max="16133" width="7.33203125" style="21" customWidth="1"/>
    <col min="16134" max="16134" width="20.83203125" style="21" customWidth="1"/>
    <col min="16135" max="16135" width="2" style="21" customWidth="1"/>
    <col min="16136" max="16136" width="18.83203125" style="21" customWidth="1"/>
    <col min="16137" max="16137" width="2.83203125" style="21" customWidth="1"/>
    <col min="16138" max="16138" width="16" style="21" customWidth="1"/>
    <col min="16139" max="16139" width="2.83203125" style="21" customWidth="1"/>
    <col min="16140" max="16140" width="10.83203125" style="21"/>
    <col min="16141" max="16141" width="12" style="21" bestFit="1" customWidth="1"/>
    <col min="16142" max="16384" width="10.83203125" style="21"/>
  </cols>
  <sheetData>
    <row r="1" spans="1:13" ht="23">
      <c r="B1" s="22" t="s">
        <v>92</v>
      </c>
    </row>
    <row r="2" spans="1:13" ht="23">
      <c r="B2" s="22" t="s">
        <v>199</v>
      </c>
    </row>
    <row r="3" spans="1:13" ht="14" thickBot="1">
      <c r="B3" s="24"/>
      <c r="C3" s="24"/>
      <c r="D3" s="25"/>
    </row>
    <row r="5" spans="1:13" ht="16">
      <c r="A5" s="26" t="s">
        <v>93</v>
      </c>
    </row>
    <row r="7" spans="1:13" s="27" customFormat="1" ht="20" customHeight="1">
      <c r="A7" s="91" t="s">
        <v>94</v>
      </c>
      <c r="B7" s="91"/>
      <c r="D7" s="28" t="s">
        <v>95</v>
      </c>
      <c r="E7" s="29"/>
      <c r="F7" s="28" t="s">
        <v>96</v>
      </c>
      <c r="G7" s="30"/>
      <c r="H7" s="28" t="s">
        <v>97</v>
      </c>
      <c r="I7" s="30"/>
      <c r="J7" s="28" t="s">
        <v>98</v>
      </c>
      <c r="K7" s="30"/>
      <c r="L7" s="30"/>
      <c r="M7" s="30"/>
    </row>
    <row r="8" spans="1:13" ht="20" customHeight="1">
      <c r="B8" s="31"/>
      <c r="D8" s="32"/>
      <c r="E8" s="33"/>
      <c r="F8" s="32"/>
      <c r="G8" s="34"/>
      <c r="H8" s="32"/>
      <c r="I8" s="34"/>
      <c r="J8" s="32"/>
    </row>
    <row r="9" spans="1:13" ht="20" customHeight="1">
      <c r="B9" s="31"/>
      <c r="D9" s="32"/>
      <c r="E9" s="33"/>
      <c r="F9" s="32"/>
      <c r="G9" s="34"/>
      <c r="H9" s="32"/>
      <c r="I9" s="34"/>
      <c r="J9" s="32"/>
      <c r="K9" s="23" t="s">
        <v>99</v>
      </c>
    </row>
    <row r="10" spans="1:13" ht="20" customHeight="1">
      <c r="B10" s="31"/>
      <c r="D10" s="32"/>
      <c r="E10" s="33"/>
      <c r="F10" s="32"/>
      <c r="G10" s="34"/>
      <c r="H10" s="32"/>
      <c r="I10" s="34"/>
      <c r="J10" s="35"/>
    </row>
    <row r="11" spans="1:13" ht="20" customHeight="1">
      <c r="B11" s="31"/>
      <c r="D11" s="35"/>
      <c r="E11" s="33"/>
      <c r="F11" s="32"/>
      <c r="G11" s="34"/>
      <c r="H11" s="32"/>
      <c r="I11" s="34"/>
      <c r="J11" s="35"/>
    </row>
    <row r="12" spans="1:13" ht="20" customHeight="1">
      <c r="B12" s="31"/>
      <c r="D12" s="32"/>
      <c r="E12" s="33"/>
      <c r="F12" s="32"/>
      <c r="G12" s="34"/>
      <c r="H12" s="32"/>
      <c r="I12" s="34"/>
      <c r="J12" s="32"/>
    </row>
    <row r="13" spans="1:13" ht="20" customHeight="1">
      <c r="B13" s="31"/>
      <c r="D13" s="32"/>
      <c r="E13" s="33"/>
      <c r="F13" s="32"/>
      <c r="G13" s="34"/>
      <c r="H13" s="32"/>
      <c r="I13" s="34"/>
      <c r="J13" s="35"/>
      <c r="K13" s="23" t="s">
        <v>100</v>
      </c>
    </row>
    <row r="14" spans="1:13" ht="20" customHeight="1">
      <c r="B14" s="31"/>
      <c r="D14" s="32"/>
      <c r="E14" s="33"/>
      <c r="F14" s="32"/>
      <c r="G14" s="34"/>
      <c r="H14" s="32"/>
      <c r="I14" s="34"/>
      <c r="J14" s="32"/>
      <c r="K14" s="23" t="s">
        <v>100</v>
      </c>
    </row>
    <row r="15" spans="1:13" ht="20" customHeight="1">
      <c r="B15" s="31"/>
      <c r="D15" s="32"/>
      <c r="E15" s="33"/>
      <c r="F15" s="32"/>
      <c r="G15" s="34"/>
      <c r="H15" s="32"/>
      <c r="I15" s="34"/>
      <c r="J15" s="35"/>
    </row>
    <row r="16" spans="1:13" ht="20" hidden="1" customHeight="1">
      <c r="B16" s="31"/>
      <c r="D16" s="32"/>
      <c r="E16" s="33"/>
      <c r="F16" s="32"/>
      <c r="G16" s="34"/>
      <c r="H16" s="32"/>
      <c r="I16" s="34"/>
      <c r="J16" s="32"/>
      <c r="M16" s="23">
        <f>-F25</f>
        <v>0</v>
      </c>
    </row>
    <row r="17" spans="2:13" ht="20" hidden="1" customHeight="1">
      <c r="B17" s="31"/>
      <c r="D17" s="32"/>
      <c r="E17" s="33"/>
      <c r="F17" s="32"/>
      <c r="G17" s="34"/>
      <c r="H17" s="32"/>
      <c r="I17" s="34"/>
      <c r="J17" s="32"/>
      <c r="M17" s="23">
        <f>+M16*0.3</f>
        <v>0</v>
      </c>
    </row>
    <row r="18" spans="2:13" ht="20" hidden="1" customHeight="1">
      <c r="B18" s="31"/>
      <c r="D18" s="32"/>
      <c r="E18" s="33"/>
      <c r="F18" s="32"/>
      <c r="G18" s="34"/>
      <c r="H18" s="32"/>
      <c r="I18" s="34"/>
      <c r="J18" s="32"/>
      <c r="M18" s="23">
        <f>+M15+M17</f>
        <v>0</v>
      </c>
    </row>
    <row r="19" spans="2:13" ht="20" hidden="1" customHeight="1">
      <c r="B19" s="31"/>
      <c r="D19" s="32"/>
      <c r="E19" s="33"/>
      <c r="F19" s="32"/>
      <c r="G19" s="34"/>
      <c r="H19" s="32"/>
      <c r="I19" s="34"/>
      <c r="J19" s="35"/>
      <c r="L19" s="23">
        <f>SUM(H15:H18)</f>
        <v>0</v>
      </c>
    </row>
    <row r="20" spans="2:13" ht="20" hidden="1" customHeight="1">
      <c r="B20" s="31"/>
      <c r="D20" s="32"/>
      <c r="E20" s="33"/>
      <c r="F20" s="32"/>
      <c r="G20" s="34"/>
      <c r="H20" s="32"/>
      <c r="I20" s="34"/>
      <c r="J20" s="35"/>
    </row>
    <row r="21" spans="2:13" ht="20" hidden="1" customHeight="1">
      <c r="B21" s="31"/>
      <c r="D21" s="32"/>
      <c r="E21" s="33"/>
      <c r="F21" s="32"/>
      <c r="G21" s="34"/>
      <c r="H21" s="32"/>
      <c r="I21" s="34"/>
      <c r="J21" s="35"/>
    </row>
    <row r="22" spans="2:13" ht="20" customHeight="1">
      <c r="B22" s="31"/>
      <c r="D22" s="32"/>
      <c r="E22" s="33"/>
      <c r="F22" s="32"/>
      <c r="G22" s="34"/>
      <c r="H22" s="32"/>
      <c r="I22" s="34"/>
      <c r="J22" s="35"/>
      <c r="K22" s="23" t="s">
        <v>100</v>
      </c>
    </row>
    <row r="23" spans="2:13" ht="20" customHeight="1">
      <c r="B23" s="31"/>
      <c r="D23" s="32"/>
      <c r="E23" s="33"/>
      <c r="F23" s="35"/>
      <c r="G23" s="34"/>
      <c r="H23" s="32"/>
      <c r="I23" s="34"/>
      <c r="J23" s="32"/>
    </row>
    <row r="24" spans="2:13" ht="20" customHeight="1">
      <c r="B24" s="31"/>
      <c r="D24" s="32"/>
      <c r="E24" s="33"/>
      <c r="F24" s="35"/>
      <c r="G24" s="34"/>
      <c r="H24" s="36"/>
      <c r="I24" s="34"/>
      <c r="J24" s="36"/>
    </row>
    <row r="25" spans="2:13" ht="20" customHeight="1">
      <c r="B25" s="31"/>
      <c r="D25" s="32"/>
      <c r="E25" s="33"/>
      <c r="F25" s="32"/>
      <c r="G25" s="34"/>
      <c r="H25" s="37"/>
      <c r="I25" s="34"/>
      <c r="J25" s="34"/>
    </row>
    <row r="26" spans="2:13" ht="20" customHeight="1">
      <c r="B26" s="31"/>
      <c r="D26" s="32"/>
      <c r="E26" s="33"/>
      <c r="F26" s="32"/>
      <c r="G26" s="34"/>
      <c r="H26" s="34"/>
      <c r="I26" s="34"/>
      <c r="J26" s="34"/>
    </row>
    <row r="27" spans="2:13" ht="20" customHeight="1">
      <c r="B27" s="31"/>
      <c r="D27" s="32"/>
      <c r="E27" s="33"/>
      <c r="F27" s="32"/>
      <c r="G27" s="34"/>
      <c r="H27" s="37"/>
      <c r="I27" s="34"/>
      <c r="J27" s="34"/>
    </row>
    <row r="28" spans="2:13" ht="20" customHeight="1">
      <c r="B28" s="31"/>
      <c r="D28" s="32"/>
      <c r="E28" s="33"/>
      <c r="F28" s="32"/>
      <c r="G28" s="34"/>
      <c r="H28" s="34">
        <f>+D25*0.3</f>
        <v>0</v>
      </c>
      <c r="I28" s="34"/>
      <c r="J28" s="34">
        <f>SUM(J25:J27)</f>
        <v>0</v>
      </c>
    </row>
    <row r="29" spans="2:13" ht="20" customHeight="1">
      <c r="B29" s="31"/>
      <c r="D29" s="38"/>
      <c r="E29" s="33"/>
      <c r="F29" s="32"/>
      <c r="G29" s="34"/>
      <c r="H29" s="34" t="e">
        <f>+H28/D25</f>
        <v>#DIV/0!</v>
      </c>
      <c r="I29" s="34"/>
      <c r="J29" s="34"/>
    </row>
    <row r="30" spans="2:13" ht="20" customHeight="1" thickBot="1">
      <c r="B30" s="39"/>
      <c r="D30" s="40">
        <f>+D25-D28</f>
        <v>0</v>
      </c>
      <c r="E30" s="33"/>
      <c r="F30" s="40"/>
      <c r="G30" s="34"/>
      <c r="H30" s="37">
        <f>0*0.3</f>
        <v>0</v>
      </c>
      <c r="I30" s="34"/>
      <c r="J30" s="34"/>
    </row>
    <row r="31" spans="2:13" ht="14" thickTop="1">
      <c r="H31" s="23" t="e">
        <f>+H30/D25</f>
        <v>#DIV/0!</v>
      </c>
    </row>
    <row r="32" spans="2:13">
      <c r="H32" s="23" t="e">
        <f>+H29+H31</f>
        <v>#DIV/0!</v>
      </c>
    </row>
    <row r="33" spans="1:13" ht="16">
      <c r="A33" s="26" t="s">
        <v>101</v>
      </c>
      <c r="D33" s="23">
        <f>+D15*0.3</f>
        <v>0</v>
      </c>
      <c r="H33" s="23" t="e">
        <f>+H32-D29</f>
        <v>#DIV/0!</v>
      </c>
      <c r="I33" s="23" t="e">
        <f>+H33/0.3</f>
        <v>#DIV/0!</v>
      </c>
    </row>
    <row r="34" spans="1:13">
      <c r="D34" s="23" t="e">
        <f>+D33/D25</f>
        <v>#DIV/0!</v>
      </c>
      <c r="F34" s="23" t="e">
        <f>+D29+D34</f>
        <v>#DIV/0!</v>
      </c>
    </row>
    <row r="35" spans="1:13" s="27" customFormat="1" ht="20" customHeight="1">
      <c r="A35" s="21"/>
      <c r="B35" s="41" t="s">
        <v>102</v>
      </c>
      <c r="C35" s="42"/>
      <c r="D35" s="43" t="s">
        <v>103</v>
      </c>
      <c r="E35" s="44"/>
      <c r="F35" s="43" t="s">
        <v>104</v>
      </c>
      <c r="G35" s="44"/>
      <c r="H35" s="43" t="s">
        <v>105</v>
      </c>
      <c r="I35" s="44"/>
      <c r="J35" s="43" t="s">
        <v>106</v>
      </c>
      <c r="K35" s="44"/>
      <c r="L35" s="43" t="s">
        <v>107</v>
      </c>
      <c r="M35" s="30"/>
    </row>
    <row r="36" spans="1:13" ht="20" customHeight="1">
      <c r="B36" s="45" t="s">
        <v>108</v>
      </c>
      <c r="C36" s="46"/>
      <c r="D36" s="47"/>
      <c r="E36" s="47"/>
      <c r="F36" s="47"/>
      <c r="G36" s="47"/>
      <c r="H36" s="47"/>
      <c r="I36" s="47"/>
      <c r="J36" s="47"/>
      <c r="K36" s="47"/>
      <c r="L36" s="47"/>
    </row>
    <row r="37" spans="1:13" ht="20" customHeight="1">
      <c r="B37" s="45"/>
      <c r="C37" s="45"/>
      <c r="D37" s="48"/>
      <c r="E37" s="49"/>
      <c r="F37" s="49"/>
      <c r="G37" s="49"/>
      <c r="H37" s="47"/>
      <c r="I37" s="47"/>
      <c r="J37" s="47"/>
      <c r="K37" s="47"/>
      <c r="L37" s="47"/>
    </row>
    <row r="38" spans="1:13" s="23" customFormat="1" ht="20" customHeight="1">
      <c r="A38" s="21"/>
      <c r="B38" s="31"/>
      <c r="C38" s="46"/>
      <c r="D38" s="50"/>
      <c r="E38" s="50"/>
      <c r="F38" s="50"/>
      <c r="G38" s="50"/>
      <c r="H38" s="50"/>
      <c r="I38" s="51"/>
      <c r="J38" s="52"/>
      <c r="K38" s="52"/>
      <c r="L38" s="47"/>
      <c r="M38" s="23" t="s">
        <v>109</v>
      </c>
    </row>
    <row r="39" spans="1:13" ht="20" customHeight="1">
      <c r="B39" s="45"/>
      <c r="C39" s="45"/>
      <c r="D39" s="49"/>
      <c r="E39" s="49"/>
      <c r="F39" s="49"/>
      <c r="G39" s="49"/>
      <c r="H39" s="47"/>
      <c r="I39" s="47"/>
      <c r="J39" s="47"/>
      <c r="K39" s="47"/>
      <c r="L39" s="47"/>
    </row>
    <row r="40" spans="1:13" ht="20" customHeight="1">
      <c r="B40" s="45"/>
      <c r="C40" s="45"/>
      <c r="D40" s="49"/>
      <c r="E40" s="49"/>
      <c r="F40" s="49"/>
      <c r="G40" s="49"/>
      <c r="H40" s="50"/>
      <c r="I40" s="47"/>
      <c r="J40" s="47"/>
      <c r="K40" s="47"/>
      <c r="L40" s="47"/>
    </row>
    <row r="41" spans="1:13" s="23" customFormat="1" ht="20" customHeight="1">
      <c r="A41" s="21"/>
      <c r="B41" s="31" t="s">
        <v>110</v>
      </c>
      <c r="C41" s="46"/>
      <c r="D41" s="50"/>
      <c r="E41" s="50"/>
      <c r="F41" s="50"/>
      <c r="G41" s="50"/>
      <c r="H41" s="50"/>
      <c r="I41" s="51"/>
      <c r="J41" s="52"/>
      <c r="K41" s="52"/>
      <c r="L41" s="47"/>
    </row>
    <row r="42" spans="1:13" ht="20" customHeight="1">
      <c r="B42" s="46"/>
      <c r="C42" s="46"/>
      <c r="D42" s="50"/>
      <c r="E42" s="50"/>
      <c r="F42" s="50"/>
      <c r="G42" s="50"/>
      <c r="H42" s="50"/>
      <c r="I42" s="51"/>
      <c r="J42" s="52"/>
      <c r="K42" s="52"/>
      <c r="L42" s="50"/>
    </row>
    <row r="43" spans="1:13" ht="20" customHeight="1">
      <c r="A43" s="26"/>
      <c r="B43" s="45"/>
      <c r="C43" s="45"/>
      <c r="D43" s="51"/>
      <c r="E43" s="51"/>
      <c r="F43" s="51"/>
      <c r="G43" s="51"/>
      <c r="H43" s="50"/>
      <c r="I43" s="51"/>
      <c r="J43" s="47"/>
      <c r="K43" s="47"/>
      <c r="L43" s="47"/>
    </row>
    <row r="44" spans="1:13" ht="20" customHeight="1">
      <c r="B44" s="31"/>
      <c r="C44" s="46"/>
      <c r="D44" s="50"/>
      <c r="E44" s="50"/>
      <c r="F44" s="50"/>
      <c r="G44" s="50"/>
      <c r="H44" s="50"/>
      <c r="I44" s="51"/>
      <c r="J44" s="52"/>
      <c r="K44" s="52"/>
      <c r="L44" s="50"/>
    </row>
    <row r="45" spans="1:13" s="23" customFormat="1" ht="20" customHeight="1">
      <c r="A45" s="21"/>
      <c r="B45" s="46"/>
      <c r="C45" s="46"/>
      <c r="D45" s="53"/>
      <c r="E45" s="53"/>
      <c r="F45" s="53"/>
      <c r="G45" s="50"/>
      <c r="H45" s="50"/>
      <c r="I45" s="51"/>
      <c r="J45" s="52"/>
      <c r="K45" s="52"/>
      <c r="L45" s="50"/>
    </row>
    <row r="46" spans="1:13" s="23" customFormat="1" ht="20" customHeight="1">
      <c r="A46" s="21"/>
      <c r="B46" s="46"/>
      <c r="C46" s="46"/>
      <c r="D46" s="50"/>
      <c r="E46" s="50"/>
      <c r="F46" s="50"/>
      <c r="G46" s="50"/>
      <c r="H46" s="50"/>
      <c r="I46" s="51"/>
      <c r="J46" s="52"/>
      <c r="K46" s="52"/>
      <c r="L46" s="50"/>
    </row>
    <row r="47" spans="1:13" s="23" customFormat="1" ht="20" customHeight="1">
      <c r="A47" s="21"/>
      <c r="B47" s="41" t="s">
        <v>111</v>
      </c>
      <c r="C47" s="42"/>
      <c r="D47" s="54">
        <f>SUM(D38:D46)</f>
        <v>0</v>
      </c>
      <c r="E47" s="55"/>
      <c r="F47" s="54">
        <f>SUM(F44:F46)</f>
        <v>0</v>
      </c>
      <c r="G47" s="55"/>
      <c r="H47" s="54">
        <f>SUM(H38:H46)</f>
        <v>0</v>
      </c>
      <c r="I47" s="44"/>
      <c r="J47" s="43"/>
      <c r="K47" s="44"/>
      <c r="L47" s="54">
        <f>SUM(L39:L46)</f>
        <v>0</v>
      </c>
    </row>
    <row r="48" spans="1:13" s="23" customFormat="1" ht="20" customHeight="1">
      <c r="A48" s="21"/>
      <c r="B48" s="46"/>
      <c r="C48" s="46"/>
      <c r="D48" s="50"/>
      <c r="E48" s="50"/>
      <c r="F48" s="50"/>
      <c r="G48" s="50"/>
      <c r="H48" s="50"/>
      <c r="I48" s="47"/>
      <c r="J48" s="47"/>
      <c r="K48" s="47"/>
      <c r="L48" s="47"/>
    </row>
    <row r="49" spans="1:13" s="23" customFormat="1" ht="20" customHeight="1">
      <c r="A49" s="21"/>
      <c r="B49" s="45"/>
      <c r="C49" s="45"/>
      <c r="D49" s="56"/>
      <c r="E49" s="56"/>
      <c r="F49" s="56"/>
      <c r="G49" s="56"/>
      <c r="H49" s="50"/>
      <c r="I49" s="47"/>
      <c r="J49" s="47"/>
      <c r="K49" s="47"/>
      <c r="L49" s="50"/>
    </row>
    <row r="50" spans="1:13" s="23" customFormat="1" ht="20" customHeight="1">
      <c r="A50" s="21"/>
      <c r="B50" s="57"/>
      <c r="C50" s="45"/>
      <c r="D50" s="56"/>
      <c r="E50" s="56"/>
      <c r="F50" s="56"/>
      <c r="G50" s="56"/>
      <c r="H50" s="50"/>
      <c r="I50" s="51"/>
      <c r="J50" s="52"/>
      <c r="K50" s="52"/>
      <c r="L50" s="50"/>
      <c r="M50" s="23" t="s">
        <v>112</v>
      </c>
    </row>
    <row r="51" spans="1:13" s="23" customFormat="1" ht="26.25" customHeight="1">
      <c r="A51" s="21"/>
      <c r="B51" s="57"/>
      <c r="C51" s="45"/>
      <c r="D51" s="56"/>
      <c r="E51" s="56"/>
      <c r="F51" s="56"/>
      <c r="G51" s="56"/>
      <c r="H51" s="50"/>
      <c r="I51" s="51"/>
      <c r="J51" s="52"/>
      <c r="K51" s="52"/>
      <c r="L51" s="50"/>
    </row>
    <row r="52" spans="1:13" s="23" customFormat="1" ht="20" customHeight="1">
      <c r="A52" s="21"/>
      <c r="B52" s="57"/>
      <c r="C52" s="45"/>
      <c r="D52" s="56"/>
      <c r="E52" s="56"/>
      <c r="F52" s="56"/>
      <c r="G52" s="56"/>
      <c r="H52" s="50"/>
      <c r="I52" s="47"/>
      <c r="J52" s="47"/>
      <c r="K52" s="47"/>
      <c r="L52" s="50"/>
    </row>
    <row r="53" spans="1:13" s="23" customFormat="1" ht="24.75" customHeight="1">
      <c r="A53" s="26"/>
      <c r="B53" s="57"/>
      <c r="C53" s="45"/>
      <c r="D53" s="56"/>
      <c r="E53" s="56"/>
      <c r="F53" s="56"/>
      <c r="G53" s="56"/>
      <c r="H53" s="50"/>
      <c r="I53" s="47"/>
      <c r="J53" s="47"/>
      <c r="K53" s="47"/>
      <c r="L53" s="50"/>
    </row>
    <row r="54" spans="1:13" s="23" customFormat="1" ht="23.25" customHeight="1">
      <c r="A54" s="21"/>
      <c r="B54" s="57"/>
      <c r="C54" s="45"/>
      <c r="D54" s="56"/>
      <c r="E54" s="56"/>
      <c r="F54" s="56"/>
      <c r="G54" s="56"/>
      <c r="H54" s="50"/>
      <c r="I54" s="47"/>
      <c r="J54" s="47"/>
      <c r="K54" s="47"/>
      <c r="L54" s="50"/>
    </row>
    <row r="55" spans="1:13" s="23" customFormat="1" ht="23.25" customHeight="1">
      <c r="A55" s="27"/>
      <c r="B55" s="57"/>
      <c r="C55" s="45"/>
      <c r="D55" s="56"/>
      <c r="E55" s="56"/>
      <c r="F55" s="56"/>
      <c r="G55" s="56"/>
      <c r="H55" s="50"/>
      <c r="I55" s="47"/>
      <c r="J55" s="47"/>
      <c r="K55" s="47"/>
      <c r="L55" s="50"/>
    </row>
    <row r="56" spans="1:13" s="23" customFormat="1" ht="20" customHeight="1">
      <c r="A56" s="21"/>
      <c r="B56" s="57"/>
      <c r="C56" s="45"/>
      <c r="D56" s="56"/>
      <c r="E56" s="56"/>
      <c r="F56" s="56"/>
      <c r="G56" s="56"/>
      <c r="H56" s="50"/>
      <c r="I56" s="47"/>
      <c r="J56" s="47"/>
      <c r="K56" s="47"/>
      <c r="L56" s="50"/>
    </row>
    <row r="57" spans="1:13" s="23" customFormat="1" ht="20" customHeight="1">
      <c r="A57" s="21"/>
      <c r="B57" s="57"/>
      <c r="C57" s="45"/>
      <c r="D57" s="56"/>
      <c r="E57" s="56"/>
      <c r="F57" s="56"/>
      <c r="G57" s="56"/>
      <c r="H57" s="50"/>
      <c r="I57" s="47"/>
      <c r="J57" s="47"/>
      <c r="K57" s="47"/>
      <c r="L57" s="50"/>
    </row>
    <row r="58" spans="1:13" s="23" customFormat="1" ht="20" customHeight="1">
      <c r="A58" s="21"/>
      <c r="B58" s="57" t="s">
        <v>113</v>
      </c>
      <c r="C58" s="45"/>
      <c r="D58" s="56"/>
      <c r="E58" s="56"/>
      <c r="F58" s="56"/>
      <c r="G58" s="56"/>
      <c r="H58" s="50"/>
      <c r="I58" s="47"/>
      <c r="J58" s="58"/>
      <c r="K58" s="58"/>
      <c r="L58" s="47"/>
    </row>
    <row r="59" spans="1:13" s="23" customFormat="1">
      <c r="A59" s="21"/>
      <c r="B59" s="21"/>
      <c r="C59" s="21"/>
      <c r="I59" s="30"/>
      <c r="J59" s="30"/>
      <c r="K59" s="30"/>
      <c r="L59" s="30"/>
    </row>
    <row r="61" spans="1:13" s="23" customFormat="1" ht="16">
      <c r="A61" s="26" t="s">
        <v>114</v>
      </c>
      <c r="B61" s="26" t="s">
        <v>115</v>
      </c>
      <c r="C61" s="21"/>
    </row>
    <row r="62" spans="1:13" s="23" customFormat="1">
      <c r="A62" s="21"/>
      <c r="B62" s="21"/>
      <c r="C62" s="21"/>
      <c r="H62" s="59" t="s">
        <v>116</v>
      </c>
    </row>
    <row r="63" spans="1:13" s="23" customFormat="1" ht="20" customHeight="1">
      <c r="A63" s="21"/>
      <c r="B63" s="60"/>
      <c r="C63" s="21"/>
      <c r="D63" s="56"/>
      <c r="G63" s="61" t="s">
        <v>117</v>
      </c>
      <c r="H63" s="61" t="s">
        <v>118</v>
      </c>
    </row>
    <row r="64" spans="1:13" s="23" customFormat="1" ht="20" customHeight="1">
      <c r="A64" s="21"/>
      <c r="B64" s="60"/>
      <c r="C64" s="21"/>
      <c r="D64" s="56"/>
      <c r="H64" s="56"/>
      <c r="J64" s="56"/>
    </row>
    <row r="65" spans="1:10" s="23" customFormat="1" ht="20" customHeight="1">
      <c r="A65" s="21"/>
      <c r="B65" s="60"/>
      <c r="C65" s="21"/>
      <c r="D65" s="56"/>
      <c r="H65" s="56"/>
      <c r="J65" s="56"/>
    </row>
    <row r="66" spans="1:10" s="23" customFormat="1" ht="20" customHeight="1">
      <c r="A66" s="21"/>
      <c r="B66" s="60"/>
      <c r="C66" s="21"/>
      <c r="D66" s="56"/>
      <c r="H66" s="56"/>
      <c r="J66" s="56"/>
    </row>
    <row r="67" spans="1:10" s="23" customFormat="1" ht="20" customHeight="1">
      <c r="A67" s="21"/>
      <c r="B67" s="60"/>
      <c r="C67" s="21"/>
      <c r="D67" s="56"/>
      <c r="H67" s="56"/>
      <c r="J67" s="62"/>
    </row>
    <row r="68" spans="1:10" s="23" customFormat="1" ht="20" customHeight="1">
      <c r="A68" s="21"/>
      <c r="B68" s="60"/>
      <c r="C68" s="21"/>
      <c r="D68" s="56"/>
      <c r="H68" s="56"/>
      <c r="J68" s="56"/>
    </row>
    <row r="69" spans="1:10" s="23" customFormat="1" ht="20" customHeight="1">
      <c r="A69" s="21"/>
      <c r="B69" s="60"/>
      <c r="C69" s="21"/>
      <c r="D69" s="60"/>
      <c r="H69" s="56"/>
      <c r="J69" s="62"/>
    </row>
    <row r="70" spans="1:10" s="23" customFormat="1" ht="20" customHeight="1">
      <c r="A70" s="21"/>
      <c r="B70" s="60"/>
      <c r="C70" s="21"/>
      <c r="D70" s="56"/>
    </row>
    <row r="71" spans="1:10" s="23" customFormat="1" ht="15">
      <c r="A71" s="21"/>
      <c r="B71" s="63"/>
      <c r="C71" s="21"/>
      <c r="E71" s="64"/>
    </row>
    <row r="72" spans="1:10" s="23" customFormat="1" ht="15">
      <c r="A72" s="21"/>
      <c r="B72" s="63"/>
      <c r="C72" s="21"/>
      <c r="E72" s="64"/>
    </row>
    <row r="73" spans="1:10" s="23" customFormat="1" ht="15">
      <c r="A73" s="21"/>
      <c r="B73" s="21"/>
      <c r="C73" s="21"/>
      <c r="D73" s="65"/>
      <c r="E73" s="64"/>
    </row>
    <row r="74" spans="1:10" s="23" customFormat="1" ht="20" customHeight="1">
      <c r="A74" s="21"/>
      <c r="B74" s="21"/>
      <c r="C74" s="21"/>
    </row>
    <row r="75" spans="1:10" s="23" customFormat="1" ht="20" customHeight="1">
      <c r="A75" s="21"/>
      <c r="B75" s="21"/>
      <c r="C75" s="21"/>
    </row>
    <row r="76" spans="1:10" s="23" customFormat="1" ht="20" customHeight="1">
      <c r="A76" s="21"/>
      <c r="B76" s="21"/>
      <c r="C76" s="21"/>
    </row>
    <row r="77" spans="1:10" s="23" customFormat="1" ht="20" customHeight="1">
      <c r="A77" s="21"/>
      <c r="B77" s="21"/>
      <c r="C77" s="21"/>
    </row>
    <row r="78" spans="1:10" s="23" customFormat="1" ht="20" customHeight="1">
      <c r="A78" s="21"/>
      <c r="B78" s="21"/>
      <c r="C78" s="21"/>
    </row>
    <row r="79" spans="1:10" s="23" customFormat="1" ht="20" customHeight="1">
      <c r="A79" s="21"/>
      <c r="B79" s="21"/>
      <c r="C79" s="21"/>
    </row>
    <row r="80" spans="1:10" s="23" customFormat="1">
      <c r="A80" s="21"/>
      <c r="B80" s="21"/>
      <c r="C80" s="21"/>
    </row>
  </sheetData>
  <mergeCells count="1">
    <mergeCell ref="A7:B7"/>
  </mergeCells>
  <pageMargins left="0.78740157480314965" right="0.78740157480314965" top="0.19685039370078741" bottom="0.31496062992125984" header="0" footer="0"/>
  <pageSetup scale="7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EAD6-4252-A642-A9D7-E0AFACAA34F9}">
  <sheetPr>
    <pageSetUpPr fitToPage="1"/>
  </sheetPr>
  <dimension ref="A1:M80"/>
  <sheetViews>
    <sheetView showGridLines="0" zoomScale="90" zoomScaleNormal="90" workbookViewId="0">
      <selection activeCell="B3" sqref="B3"/>
    </sheetView>
  </sheetViews>
  <sheetFormatPr baseColWidth="10" defaultRowHeight="13"/>
  <cols>
    <col min="1" max="1" width="2.83203125" style="21" customWidth="1"/>
    <col min="2" max="2" width="21.1640625" style="21" customWidth="1"/>
    <col min="3" max="3" width="2.5" style="21" customWidth="1"/>
    <col min="4" max="4" width="23.83203125" style="23" customWidth="1"/>
    <col min="5" max="5" width="7.33203125" style="23" customWidth="1"/>
    <col min="6" max="6" width="20.83203125" style="23" customWidth="1"/>
    <col min="7" max="7" width="2" style="23" customWidth="1"/>
    <col min="8" max="8" width="18.83203125" style="23" customWidth="1"/>
    <col min="9" max="9" width="2.83203125" style="23" customWidth="1"/>
    <col min="10" max="10" width="16" style="23" customWidth="1"/>
    <col min="11" max="11" width="2.83203125" style="23" customWidth="1"/>
    <col min="12" max="12" width="10.83203125" style="23"/>
    <col min="13" max="13" width="12" style="23" bestFit="1" customWidth="1"/>
    <col min="14" max="256" width="10.83203125" style="21"/>
    <col min="257" max="257" width="2.83203125" style="21" customWidth="1"/>
    <col min="258" max="258" width="21.1640625" style="21" customWidth="1"/>
    <col min="259" max="259" width="2.5" style="21" customWidth="1"/>
    <col min="260" max="260" width="23.83203125" style="21" customWidth="1"/>
    <col min="261" max="261" width="7.33203125" style="21" customWidth="1"/>
    <col min="262" max="262" width="20.83203125" style="21" customWidth="1"/>
    <col min="263" max="263" width="2" style="21" customWidth="1"/>
    <col min="264" max="264" width="18.83203125" style="21" customWidth="1"/>
    <col min="265" max="265" width="2.83203125" style="21" customWidth="1"/>
    <col min="266" max="266" width="16" style="21" customWidth="1"/>
    <col min="267" max="267" width="2.83203125" style="21" customWidth="1"/>
    <col min="268" max="268" width="10.83203125" style="21"/>
    <col min="269" max="269" width="12" style="21" bestFit="1" customWidth="1"/>
    <col min="270" max="512" width="10.83203125" style="21"/>
    <col min="513" max="513" width="2.83203125" style="21" customWidth="1"/>
    <col min="514" max="514" width="21.1640625" style="21" customWidth="1"/>
    <col min="515" max="515" width="2.5" style="21" customWidth="1"/>
    <col min="516" max="516" width="23.83203125" style="21" customWidth="1"/>
    <col min="517" max="517" width="7.33203125" style="21" customWidth="1"/>
    <col min="518" max="518" width="20.83203125" style="21" customWidth="1"/>
    <col min="519" max="519" width="2" style="21" customWidth="1"/>
    <col min="520" max="520" width="18.83203125" style="21" customWidth="1"/>
    <col min="521" max="521" width="2.83203125" style="21" customWidth="1"/>
    <col min="522" max="522" width="16" style="21" customWidth="1"/>
    <col min="523" max="523" width="2.83203125" style="21" customWidth="1"/>
    <col min="524" max="524" width="10.83203125" style="21"/>
    <col min="525" max="525" width="12" style="21" bestFit="1" customWidth="1"/>
    <col min="526" max="768" width="10.83203125" style="21"/>
    <col min="769" max="769" width="2.83203125" style="21" customWidth="1"/>
    <col min="770" max="770" width="21.1640625" style="21" customWidth="1"/>
    <col min="771" max="771" width="2.5" style="21" customWidth="1"/>
    <col min="772" max="772" width="23.83203125" style="21" customWidth="1"/>
    <col min="773" max="773" width="7.33203125" style="21" customWidth="1"/>
    <col min="774" max="774" width="20.83203125" style="21" customWidth="1"/>
    <col min="775" max="775" width="2" style="21" customWidth="1"/>
    <col min="776" max="776" width="18.83203125" style="21" customWidth="1"/>
    <col min="777" max="777" width="2.83203125" style="21" customWidth="1"/>
    <col min="778" max="778" width="16" style="21" customWidth="1"/>
    <col min="779" max="779" width="2.83203125" style="21" customWidth="1"/>
    <col min="780" max="780" width="10.83203125" style="21"/>
    <col min="781" max="781" width="12" style="21" bestFit="1" customWidth="1"/>
    <col min="782" max="1024" width="10.83203125" style="21"/>
    <col min="1025" max="1025" width="2.83203125" style="21" customWidth="1"/>
    <col min="1026" max="1026" width="21.1640625" style="21" customWidth="1"/>
    <col min="1027" max="1027" width="2.5" style="21" customWidth="1"/>
    <col min="1028" max="1028" width="23.83203125" style="21" customWidth="1"/>
    <col min="1029" max="1029" width="7.33203125" style="21" customWidth="1"/>
    <col min="1030" max="1030" width="20.83203125" style="21" customWidth="1"/>
    <col min="1031" max="1031" width="2" style="21" customWidth="1"/>
    <col min="1032" max="1032" width="18.83203125" style="21" customWidth="1"/>
    <col min="1033" max="1033" width="2.83203125" style="21" customWidth="1"/>
    <col min="1034" max="1034" width="16" style="21" customWidth="1"/>
    <col min="1035" max="1035" width="2.83203125" style="21" customWidth="1"/>
    <col min="1036" max="1036" width="10.83203125" style="21"/>
    <col min="1037" max="1037" width="12" style="21" bestFit="1" customWidth="1"/>
    <col min="1038" max="1280" width="10.83203125" style="21"/>
    <col min="1281" max="1281" width="2.83203125" style="21" customWidth="1"/>
    <col min="1282" max="1282" width="21.1640625" style="21" customWidth="1"/>
    <col min="1283" max="1283" width="2.5" style="21" customWidth="1"/>
    <col min="1284" max="1284" width="23.83203125" style="21" customWidth="1"/>
    <col min="1285" max="1285" width="7.33203125" style="21" customWidth="1"/>
    <col min="1286" max="1286" width="20.83203125" style="21" customWidth="1"/>
    <col min="1287" max="1287" width="2" style="21" customWidth="1"/>
    <col min="1288" max="1288" width="18.83203125" style="21" customWidth="1"/>
    <col min="1289" max="1289" width="2.83203125" style="21" customWidth="1"/>
    <col min="1290" max="1290" width="16" style="21" customWidth="1"/>
    <col min="1291" max="1291" width="2.83203125" style="21" customWidth="1"/>
    <col min="1292" max="1292" width="10.83203125" style="21"/>
    <col min="1293" max="1293" width="12" style="21" bestFit="1" customWidth="1"/>
    <col min="1294" max="1536" width="10.83203125" style="21"/>
    <col min="1537" max="1537" width="2.83203125" style="21" customWidth="1"/>
    <col min="1538" max="1538" width="21.1640625" style="21" customWidth="1"/>
    <col min="1539" max="1539" width="2.5" style="21" customWidth="1"/>
    <col min="1540" max="1540" width="23.83203125" style="21" customWidth="1"/>
    <col min="1541" max="1541" width="7.33203125" style="21" customWidth="1"/>
    <col min="1542" max="1542" width="20.83203125" style="21" customWidth="1"/>
    <col min="1543" max="1543" width="2" style="21" customWidth="1"/>
    <col min="1544" max="1544" width="18.83203125" style="21" customWidth="1"/>
    <col min="1545" max="1545" width="2.83203125" style="21" customWidth="1"/>
    <col min="1546" max="1546" width="16" style="21" customWidth="1"/>
    <col min="1547" max="1547" width="2.83203125" style="21" customWidth="1"/>
    <col min="1548" max="1548" width="10.83203125" style="21"/>
    <col min="1549" max="1549" width="12" style="21" bestFit="1" customWidth="1"/>
    <col min="1550" max="1792" width="10.83203125" style="21"/>
    <col min="1793" max="1793" width="2.83203125" style="21" customWidth="1"/>
    <col min="1794" max="1794" width="21.1640625" style="21" customWidth="1"/>
    <col min="1795" max="1795" width="2.5" style="21" customWidth="1"/>
    <col min="1796" max="1796" width="23.83203125" style="21" customWidth="1"/>
    <col min="1797" max="1797" width="7.33203125" style="21" customWidth="1"/>
    <col min="1798" max="1798" width="20.83203125" style="21" customWidth="1"/>
    <col min="1799" max="1799" width="2" style="21" customWidth="1"/>
    <col min="1800" max="1800" width="18.83203125" style="21" customWidth="1"/>
    <col min="1801" max="1801" width="2.83203125" style="21" customWidth="1"/>
    <col min="1802" max="1802" width="16" style="21" customWidth="1"/>
    <col min="1803" max="1803" width="2.83203125" style="21" customWidth="1"/>
    <col min="1804" max="1804" width="10.83203125" style="21"/>
    <col min="1805" max="1805" width="12" style="21" bestFit="1" customWidth="1"/>
    <col min="1806" max="2048" width="10.83203125" style="21"/>
    <col min="2049" max="2049" width="2.83203125" style="21" customWidth="1"/>
    <col min="2050" max="2050" width="21.1640625" style="21" customWidth="1"/>
    <col min="2051" max="2051" width="2.5" style="21" customWidth="1"/>
    <col min="2052" max="2052" width="23.83203125" style="21" customWidth="1"/>
    <col min="2053" max="2053" width="7.33203125" style="21" customWidth="1"/>
    <col min="2054" max="2054" width="20.83203125" style="21" customWidth="1"/>
    <col min="2055" max="2055" width="2" style="21" customWidth="1"/>
    <col min="2056" max="2056" width="18.83203125" style="21" customWidth="1"/>
    <col min="2057" max="2057" width="2.83203125" style="21" customWidth="1"/>
    <col min="2058" max="2058" width="16" style="21" customWidth="1"/>
    <col min="2059" max="2059" width="2.83203125" style="21" customWidth="1"/>
    <col min="2060" max="2060" width="10.83203125" style="21"/>
    <col min="2061" max="2061" width="12" style="21" bestFit="1" customWidth="1"/>
    <col min="2062" max="2304" width="10.83203125" style="21"/>
    <col min="2305" max="2305" width="2.83203125" style="21" customWidth="1"/>
    <col min="2306" max="2306" width="21.1640625" style="21" customWidth="1"/>
    <col min="2307" max="2307" width="2.5" style="21" customWidth="1"/>
    <col min="2308" max="2308" width="23.83203125" style="21" customWidth="1"/>
    <col min="2309" max="2309" width="7.33203125" style="21" customWidth="1"/>
    <col min="2310" max="2310" width="20.83203125" style="21" customWidth="1"/>
    <col min="2311" max="2311" width="2" style="21" customWidth="1"/>
    <col min="2312" max="2312" width="18.83203125" style="21" customWidth="1"/>
    <col min="2313" max="2313" width="2.83203125" style="21" customWidth="1"/>
    <col min="2314" max="2314" width="16" style="21" customWidth="1"/>
    <col min="2315" max="2315" width="2.83203125" style="21" customWidth="1"/>
    <col min="2316" max="2316" width="10.83203125" style="21"/>
    <col min="2317" max="2317" width="12" style="21" bestFit="1" customWidth="1"/>
    <col min="2318" max="2560" width="10.83203125" style="21"/>
    <col min="2561" max="2561" width="2.83203125" style="21" customWidth="1"/>
    <col min="2562" max="2562" width="21.1640625" style="21" customWidth="1"/>
    <col min="2563" max="2563" width="2.5" style="21" customWidth="1"/>
    <col min="2564" max="2564" width="23.83203125" style="21" customWidth="1"/>
    <col min="2565" max="2565" width="7.33203125" style="21" customWidth="1"/>
    <col min="2566" max="2566" width="20.83203125" style="21" customWidth="1"/>
    <col min="2567" max="2567" width="2" style="21" customWidth="1"/>
    <col min="2568" max="2568" width="18.83203125" style="21" customWidth="1"/>
    <col min="2569" max="2569" width="2.83203125" style="21" customWidth="1"/>
    <col min="2570" max="2570" width="16" style="21" customWidth="1"/>
    <col min="2571" max="2571" width="2.83203125" style="21" customWidth="1"/>
    <col min="2572" max="2572" width="10.83203125" style="21"/>
    <col min="2573" max="2573" width="12" style="21" bestFit="1" customWidth="1"/>
    <col min="2574" max="2816" width="10.83203125" style="21"/>
    <col min="2817" max="2817" width="2.83203125" style="21" customWidth="1"/>
    <col min="2818" max="2818" width="21.1640625" style="21" customWidth="1"/>
    <col min="2819" max="2819" width="2.5" style="21" customWidth="1"/>
    <col min="2820" max="2820" width="23.83203125" style="21" customWidth="1"/>
    <col min="2821" max="2821" width="7.33203125" style="21" customWidth="1"/>
    <col min="2822" max="2822" width="20.83203125" style="21" customWidth="1"/>
    <col min="2823" max="2823" width="2" style="21" customWidth="1"/>
    <col min="2824" max="2824" width="18.83203125" style="21" customWidth="1"/>
    <col min="2825" max="2825" width="2.83203125" style="21" customWidth="1"/>
    <col min="2826" max="2826" width="16" style="21" customWidth="1"/>
    <col min="2827" max="2827" width="2.83203125" style="21" customWidth="1"/>
    <col min="2828" max="2828" width="10.83203125" style="21"/>
    <col min="2829" max="2829" width="12" style="21" bestFit="1" customWidth="1"/>
    <col min="2830" max="3072" width="10.83203125" style="21"/>
    <col min="3073" max="3073" width="2.83203125" style="21" customWidth="1"/>
    <col min="3074" max="3074" width="21.1640625" style="21" customWidth="1"/>
    <col min="3075" max="3075" width="2.5" style="21" customWidth="1"/>
    <col min="3076" max="3076" width="23.83203125" style="21" customWidth="1"/>
    <col min="3077" max="3077" width="7.33203125" style="21" customWidth="1"/>
    <col min="3078" max="3078" width="20.83203125" style="21" customWidth="1"/>
    <col min="3079" max="3079" width="2" style="21" customWidth="1"/>
    <col min="3080" max="3080" width="18.83203125" style="21" customWidth="1"/>
    <col min="3081" max="3081" width="2.83203125" style="21" customWidth="1"/>
    <col min="3082" max="3082" width="16" style="21" customWidth="1"/>
    <col min="3083" max="3083" width="2.83203125" style="21" customWidth="1"/>
    <col min="3084" max="3084" width="10.83203125" style="21"/>
    <col min="3085" max="3085" width="12" style="21" bestFit="1" customWidth="1"/>
    <col min="3086" max="3328" width="10.83203125" style="21"/>
    <col min="3329" max="3329" width="2.83203125" style="21" customWidth="1"/>
    <col min="3330" max="3330" width="21.1640625" style="21" customWidth="1"/>
    <col min="3331" max="3331" width="2.5" style="21" customWidth="1"/>
    <col min="3332" max="3332" width="23.83203125" style="21" customWidth="1"/>
    <col min="3333" max="3333" width="7.33203125" style="21" customWidth="1"/>
    <col min="3334" max="3334" width="20.83203125" style="21" customWidth="1"/>
    <col min="3335" max="3335" width="2" style="21" customWidth="1"/>
    <col min="3336" max="3336" width="18.83203125" style="21" customWidth="1"/>
    <col min="3337" max="3337" width="2.83203125" style="21" customWidth="1"/>
    <col min="3338" max="3338" width="16" style="21" customWidth="1"/>
    <col min="3339" max="3339" width="2.83203125" style="21" customWidth="1"/>
    <col min="3340" max="3340" width="10.83203125" style="21"/>
    <col min="3341" max="3341" width="12" style="21" bestFit="1" customWidth="1"/>
    <col min="3342" max="3584" width="10.83203125" style="21"/>
    <col min="3585" max="3585" width="2.83203125" style="21" customWidth="1"/>
    <col min="3586" max="3586" width="21.1640625" style="21" customWidth="1"/>
    <col min="3587" max="3587" width="2.5" style="21" customWidth="1"/>
    <col min="3588" max="3588" width="23.83203125" style="21" customWidth="1"/>
    <col min="3589" max="3589" width="7.33203125" style="21" customWidth="1"/>
    <col min="3590" max="3590" width="20.83203125" style="21" customWidth="1"/>
    <col min="3591" max="3591" width="2" style="21" customWidth="1"/>
    <col min="3592" max="3592" width="18.83203125" style="21" customWidth="1"/>
    <col min="3593" max="3593" width="2.83203125" style="21" customWidth="1"/>
    <col min="3594" max="3594" width="16" style="21" customWidth="1"/>
    <col min="3595" max="3595" width="2.83203125" style="21" customWidth="1"/>
    <col min="3596" max="3596" width="10.83203125" style="21"/>
    <col min="3597" max="3597" width="12" style="21" bestFit="1" customWidth="1"/>
    <col min="3598" max="3840" width="10.83203125" style="21"/>
    <col min="3841" max="3841" width="2.83203125" style="21" customWidth="1"/>
    <col min="3842" max="3842" width="21.1640625" style="21" customWidth="1"/>
    <col min="3843" max="3843" width="2.5" style="21" customWidth="1"/>
    <col min="3844" max="3844" width="23.83203125" style="21" customWidth="1"/>
    <col min="3845" max="3845" width="7.33203125" style="21" customWidth="1"/>
    <col min="3846" max="3846" width="20.83203125" style="21" customWidth="1"/>
    <col min="3847" max="3847" width="2" style="21" customWidth="1"/>
    <col min="3848" max="3848" width="18.83203125" style="21" customWidth="1"/>
    <col min="3849" max="3849" width="2.83203125" style="21" customWidth="1"/>
    <col min="3850" max="3850" width="16" style="21" customWidth="1"/>
    <col min="3851" max="3851" width="2.83203125" style="21" customWidth="1"/>
    <col min="3852" max="3852" width="10.83203125" style="21"/>
    <col min="3853" max="3853" width="12" style="21" bestFit="1" customWidth="1"/>
    <col min="3854" max="4096" width="10.83203125" style="21"/>
    <col min="4097" max="4097" width="2.83203125" style="21" customWidth="1"/>
    <col min="4098" max="4098" width="21.1640625" style="21" customWidth="1"/>
    <col min="4099" max="4099" width="2.5" style="21" customWidth="1"/>
    <col min="4100" max="4100" width="23.83203125" style="21" customWidth="1"/>
    <col min="4101" max="4101" width="7.33203125" style="21" customWidth="1"/>
    <col min="4102" max="4102" width="20.83203125" style="21" customWidth="1"/>
    <col min="4103" max="4103" width="2" style="21" customWidth="1"/>
    <col min="4104" max="4104" width="18.83203125" style="21" customWidth="1"/>
    <col min="4105" max="4105" width="2.83203125" style="21" customWidth="1"/>
    <col min="4106" max="4106" width="16" style="21" customWidth="1"/>
    <col min="4107" max="4107" width="2.83203125" style="21" customWidth="1"/>
    <col min="4108" max="4108" width="10.83203125" style="21"/>
    <col min="4109" max="4109" width="12" style="21" bestFit="1" customWidth="1"/>
    <col min="4110" max="4352" width="10.83203125" style="21"/>
    <col min="4353" max="4353" width="2.83203125" style="21" customWidth="1"/>
    <col min="4354" max="4354" width="21.1640625" style="21" customWidth="1"/>
    <col min="4355" max="4355" width="2.5" style="21" customWidth="1"/>
    <col min="4356" max="4356" width="23.83203125" style="21" customWidth="1"/>
    <col min="4357" max="4357" width="7.33203125" style="21" customWidth="1"/>
    <col min="4358" max="4358" width="20.83203125" style="21" customWidth="1"/>
    <col min="4359" max="4359" width="2" style="21" customWidth="1"/>
    <col min="4360" max="4360" width="18.83203125" style="21" customWidth="1"/>
    <col min="4361" max="4361" width="2.83203125" style="21" customWidth="1"/>
    <col min="4362" max="4362" width="16" style="21" customWidth="1"/>
    <col min="4363" max="4363" width="2.83203125" style="21" customWidth="1"/>
    <col min="4364" max="4364" width="10.83203125" style="21"/>
    <col min="4365" max="4365" width="12" style="21" bestFit="1" customWidth="1"/>
    <col min="4366" max="4608" width="10.83203125" style="21"/>
    <col min="4609" max="4609" width="2.83203125" style="21" customWidth="1"/>
    <col min="4610" max="4610" width="21.1640625" style="21" customWidth="1"/>
    <col min="4611" max="4611" width="2.5" style="21" customWidth="1"/>
    <col min="4612" max="4612" width="23.83203125" style="21" customWidth="1"/>
    <col min="4613" max="4613" width="7.33203125" style="21" customWidth="1"/>
    <col min="4614" max="4614" width="20.83203125" style="21" customWidth="1"/>
    <col min="4615" max="4615" width="2" style="21" customWidth="1"/>
    <col min="4616" max="4616" width="18.83203125" style="21" customWidth="1"/>
    <col min="4617" max="4617" width="2.83203125" style="21" customWidth="1"/>
    <col min="4618" max="4618" width="16" style="21" customWidth="1"/>
    <col min="4619" max="4619" width="2.83203125" style="21" customWidth="1"/>
    <col min="4620" max="4620" width="10.83203125" style="21"/>
    <col min="4621" max="4621" width="12" style="21" bestFit="1" customWidth="1"/>
    <col min="4622" max="4864" width="10.83203125" style="21"/>
    <col min="4865" max="4865" width="2.83203125" style="21" customWidth="1"/>
    <col min="4866" max="4866" width="21.1640625" style="21" customWidth="1"/>
    <col min="4867" max="4867" width="2.5" style="21" customWidth="1"/>
    <col min="4868" max="4868" width="23.83203125" style="21" customWidth="1"/>
    <col min="4869" max="4869" width="7.33203125" style="21" customWidth="1"/>
    <col min="4870" max="4870" width="20.83203125" style="21" customWidth="1"/>
    <col min="4871" max="4871" width="2" style="21" customWidth="1"/>
    <col min="4872" max="4872" width="18.83203125" style="21" customWidth="1"/>
    <col min="4873" max="4873" width="2.83203125" style="21" customWidth="1"/>
    <col min="4874" max="4874" width="16" style="21" customWidth="1"/>
    <col min="4875" max="4875" width="2.83203125" style="21" customWidth="1"/>
    <col min="4876" max="4876" width="10.83203125" style="21"/>
    <col min="4877" max="4877" width="12" style="21" bestFit="1" customWidth="1"/>
    <col min="4878" max="5120" width="10.83203125" style="21"/>
    <col min="5121" max="5121" width="2.83203125" style="21" customWidth="1"/>
    <col min="5122" max="5122" width="21.1640625" style="21" customWidth="1"/>
    <col min="5123" max="5123" width="2.5" style="21" customWidth="1"/>
    <col min="5124" max="5124" width="23.83203125" style="21" customWidth="1"/>
    <col min="5125" max="5125" width="7.33203125" style="21" customWidth="1"/>
    <col min="5126" max="5126" width="20.83203125" style="21" customWidth="1"/>
    <col min="5127" max="5127" width="2" style="21" customWidth="1"/>
    <col min="5128" max="5128" width="18.83203125" style="21" customWidth="1"/>
    <col min="5129" max="5129" width="2.83203125" style="21" customWidth="1"/>
    <col min="5130" max="5130" width="16" style="21" customWidth="1"/>
    <col min="5131" max="5131" width="2.83203125" style="21" customWidth="1"/>
    <col min="5132" max="5132" width="10.83203125" style="21"/>
    <col min="5133" max="5133" width="12" style="21" bestFit="1" customWidth="1"/>
    <col min="5134" max="5376" width="10.83203125" style="21"/>
    <col min="5377" max="5377" width="2.83203125" style="21" customWidth="1"/>
    <col min="5378" max="5378" width="21.1640625" style="21" customWidth="1"/>
    <col min="5379" max="5379" width="2.5" style="21" customWidth="1"/>
    <col min="5380" max="5380" width="23.83203125" style="21" customWidth="1"/>
    <col min="5381" max="5381" width="7.33203125" style="21" customWidth="1"/>
    <col min="5382" max="5382" width="20.83203125" style="21" customWidth="1"/>
    <col min="5383" max="5383" width="2" style="21" customWidth="1"/>
    <col min="5384" max="5384" width="18.83203125" style="21" customWidth="1"/>
    <col min="5385" max="5385" width="2.83203125" style="21" customWidth="1"/>
    <col min="5386" max="5386" width="16" style="21" customWidth="1"/>
    <col min="5387" max="5387" width="2.83203125" style="21" customWidth="1"/>
    <col min="5388" max="5388" width="10.83203125" style="21"/>
    <col min="5389" max="5389" width="12" style="21" bestFit="1" customWidth="1"/>
    <col min="5390" max="5632" width="10.83203125" style="21"/>
    <col min="5633" max="5633" width="2.83203125" style="21" customWidth="1"/>
    <col min="5634" max="5634" width="21.1640625" style="21" customWidth="1"/>
    <col min="5635" max="5635" width="2.5" style="21" customWidth="1"/>
    <col min="5636" max="5636" width="23.83203125" style="21" customWidth="1"/>
    <col min="5637" max="5637" width="7.33203125" style="21" customWidth="1"/>
    <col min="5638" max="5638" width="20.83203125" style="21" customWidth="1"/>
    <col min="5639" max="5639" width="2" style="21" customWidth="1"/>
    <col min="5640" max="5640" width="18.83203125" style="21" customWidth="1"/>
    <col min="5641" max="5641" width="2.83203125" style="21" customWidth="1"/>
    <col min="5642" max="5642" width="16" style="21" customWidth="1"/>
    <col min="5643" max="5643" width="2.83203125" style="21" customWidth="1"/>
    <col min="5644" max="5644" width="10.83203125" style="21"/>
    <col min="5645" max="5645" width="12" style="21" bestFit="1" customWidth="1"/>
    <col min="5646" max="5888" width="10.83203125" style="21"/>
    <col min="5889" max="5889" width="2.83203125" style="21" customWidth="1"/>
    <col min="5890" max="5890" width="21.1640625" style="21" customWidth="1"/>
    <col min="5891" max="5891" width="2.5" style="21" customWidth="1"/>
    <col min="5892" max="5892" width="23.83203125" style="21" customWidth="1"/>
    <col min="5893" max="5893" width="7.33203125" style="21" customWidth="1"/>
    <col min="5894" max="5894" width="20.83203125" style="21" customWidth="1"/>
    <col min="5895" max="5895" width="2" style="21" customWidth="1"/>
    <col min="5896" max="5896" width="18.83203125" style="21" customWidth="1"/>
    <col min="5897" max="5897" width="2.83203125" style="21" customWidth="1"/>
    <col min="5898" max="5898" width="16" style="21" customWidth="1"/>
    <col min="5899" max="5899" width="2.83203125" style="21" customWidth="1"/>
    <col min="5900" max="5900" width="10.83203125" style="21"/>
    <col min="5901" max="5901" width="12" style="21" bestFit="1" customWidth="1"/>
    <col min="5902" max="6144" width="10.83203125" style="21"/>
    <col min="6145" max="6145" width="2.83203125" style="21" customWidth="1"/>
    <col min="6146" max="6146" width="21.1640625" style="21" customWidth="1"/>
    <col min="6147" max="6147" width="2.5" style="21" customWidth="1"/>
    <col min="6148" max="6148" width="23.83203125" style="21" customWidth="1"/>
    <col min="6149" max="6149" width="7.33203125" style="21" customWidth="1"/>
    <col min="6150" max="6150" width="20.83203125" style="21" customWidth="1"/>
    <col min="6151" max="6151" width="2" style="21" customWidth="1"/>
    <col min="6152" max="6152" width="18.83203125" style="21" customWidth="1"/>
    <col min="6153" max="6153" width="2.83203125" style="21" customWidth="1"/>
    <col min="6154" max="6154" width="16" style="21" customWidth="1"/>
    <col min="6155" max="6155" width="2.83203125" style="21" customWidth="1"/>
    <col min="6156" max="6156" width="10.83203125" style="21"/>
    <col min="6157" max="6157" width="12" style="21" bestFit="1" customWidth="1"/>
    <col min="6158" max="6400" width="10.83203125" style="21"/>
    <col min="6401" max="6401" width="2.83203125" style="21" customWidth="1"/>
    <col min="6402" max="6402" width="21.1640625" style="21" customWidth="1"/>
    <col min="6403" max="6403" width="2.5" style="21" customWidth="1"/>
    <col min="6404" max="6404" width="23.83203125" style="21" customWidth="1"/>
    <col min="6405" max="6405" width="7.33203125" style="21" customWidth="1"/>
    <col min="6406" max="6406" width="20.83203125" style="21" customWidth="1"/>
    <col min="6407" max="6407" width="2" style="21" customWidth="1"/>
    <col min="6408" max="6408" width="18.83203125" style="21" customWidth="1"/>
    <col min="6409" max="6409" width="2.83203125" style="21" customWidth="1"/>
    <col min="6410" max="6410" width="16" style="21" customWidth="1"/>
    <col min="6411" max="6411" width="2.83203125" style="21" customWidth="1"/>
    <col min="6412" max="6412" width="10.83203125" style="21"/>
    <col min="6413" max="6413" width="12" style="21" bestFit="1" customWidth="1"/>
    <col min="6414" max="6656" width="10.83203125" style="21"/>
    <col min="6657" max="6657" width="2.83203125" style="21" customWidth="1"/>
    <col min="6658" max="6658" width="21.1640625" style="21" customWidth="1"/>
    <col min="6659" max="6659" width="2.5" style="21" customWidth="1"/>
    <col min="6660" max="6660" width="23.83203125" style="21" customWidth="1"/>
    <col min="6661" max="6661" width="7.33203125" style="21" customWidth="1"/>
    <col min="6662" max="6662" width="20.83203125" style="21" customWidth="1"/>
    <col min="6663" max="6663" width="2" style="21" customWidth="1"/>
    <col min="6664" max="6664" width="18.83203125" style="21" customWidth="1"/>
    <col min="6665" max="6665" width="2.83203125" style="21" customWidth="1"/>
    <col min="6666" max="6666" width="16" style="21" customWidth="1"/>
    <col min="6667" max="6667" width="2.83203125" style="21" customWidth="1"/>
    <col min="6668" max="6668" width="10.83203125" style="21"/>
    <col min="6669" max="6669" width="12" style="21" bestFit="1" customWidth="1"/>
    <col min="6670" max="6912" width="10.83203125" style="21"/>
    <col min="6913" max="6913" width="2.83203125" style="21" customWidth="1"/>
    <col min="6914" max="6914" width="21.1640625" style="21" customWidth="1"/>
    <col min="6915" max="6915" width="2.5" style="21" customWidth="1"/>
    <col min="6916" max="6916" width="23.83203125" style="21" customWidth="1"/>
    <col min="6917" max="6917" width="7.33203125" style="21" customWidth="1"/>
    <col min="6918" max="6918" width="20.83203125" style="21" customWidth="1"/>
    <col min="6919" max="6919" width="2" style="21" customWidth="1"/>
    <col min="6920" max="6920" width="18.83203125" style="21" customWidth="1"/>
    <col min="6921" max="6921" width="2.83203125" style="21" customWidth="1"/>
    <col min="6922" max="6922" width="16" style="21" customWidth="1"/>
    <col min="6923" max="6923" width="2.83203125" style="21" customWidth="1"/>
    <col min="6924" max="6924" width="10.83203125" style="21"/>
    <col min="6925" max="6925" width="12" style="21" bestFit="1" customWidth="1"/>
    <col min="6926" max="7168" width="10.83203125" style="21"/>
    <col min="7169" max="7169" width="2.83203125" style="21" customWidth="1"/>
    <col min="7170" max="7170" width="21.1640625" style="21" customWidth="1"/>
    <col min="7171" max="7171" width="2.5" style="21" customWidth="1"/>
    <col min="7172" max="7172" width="23.83203125" style="21" customWidth="1"/>
    <col min="7173" max="7173" width="7.33203125" style="21" customWidth="1"/>
    <col min="7174" max="7174" width="20.83203125" style="21" customWidth="1"/>
    <col min="7175" max="7175" width="2" style="21" customWidth="1"/>
    <col min="7176" max="7176" width="18.83203125" style="21" customWidth="1"/>
    <col min="7177" max="7177" width="2.83203125" style="21" customWidth="1"/>
    <col min="7178" max="7178" width="16" style="21" customWidth="1"/>
    <col min="7179" max="7179" width="2.83203125" style="21" customWidth="1"/>
    <col min="7180" max="7180" width="10.83203125" style="21"/>
    <col min="7181" max="7181" width="12" style="21" bestFit="1" customWidth="1"/>
    <col min="7182" max="7424" width="10.83203125" style="21"/>
    <col min="7425" max="7425" width="2.83203125" style="21" customWidth="1"/>
    <col min="7426" max="7426" width="21.1640625" style="21" customWidth="1"/>
    <col min="7427" max="7427" width="2.5" style="21" customWidth="1"/>
    <col min="7428" max="7428" width="23.83203125" style="21" customWidth="1"/>
    <col min="7429" max="7429" width="7.33203125" style="21" customWidth="1"/>
    <col min="7430" max="7430" width="20.83203125" style="21" customWidth="1"/>
    <col min="7431" max="7431" width="2" style="21" customWidth="1"/>
    <col min="7432" max="7432" width="18.83203125" style="21" customWidth="1"/>
    <col min="7433" max="7433" width="2.83203125" style="21" customWidth="1"/>
    <col min="7434" max="7434" width="16" style="21" customWidth="1"/>
    <col min="7435" max="7435" width="2.83203125" style="21" customWidth="1"/>
    <col min="7436" max="7436" width="10.83203125" style="21"/>
    <col min="7437" max="7437" width="12" style="21" bestFit="1" customWidth="1"/>
    <col min="7438" max="7680" width="10.83203125" style="21"/>
    <col min="7681" max="7681" width="2.83203125" style="21" customWidth="1"/>
    <col min="7682" max="7682" width="21.1640625" style="21" customWidth="1"/>
    <col min="7683" max="7683" width="2.5" style="21" customWidth="1"/>
    <col min="7684" max="7684" width="23.83203125" style="21" customWidth="1"/>
    <col min="7685" max="7685" width="7.33203125" style="21" customWidth="1"/>
    <col min="7686" max="7686" width="20.83203125" style="21" customWidth="1"/>
    <col min="7687" max="7687" width="2" style="21" customWidth="1"/>
    <col min="7688" max="7688" width="18.83203125" style="21" customWidth="1"/>
    <col min="7689" max="7689" width="2.83203125" style="21" customWidth="1"/>
    <col min="7690" max="7690" width="16" style="21" customWidth="1"/>
    <col min="7691" max="7691" width="2.83203125" style="21" customWidth="1"/>
    <col min="7692" max="7692" width="10.83203125" style="21"/>
    <col min="7693" max="7693" width="12" style="21" bestFit="1" customWidth="1"/>
    <col min="7694" max="7936" width="10.83203125" style="21"/>
    <col min="7937" max="7937" width="2.83203125" style="21" customWidth="1"/>
    <col min="7938" max="7938" width="21.1640625" style="21" customWidth="1"/>
    <col min="7939" max="7939" width="2.5" style="21" customWidth="1"/>
    <col min="7940" max="7940" width="23.83203125" style="21" customWidth="1"/>
    <col min="7941" max="7941" width="7.33203125" style="21" customWidth="1"/>
    <col min="7942" max="7942" width="20.83203125" style="21" customWidth="1"/>
    <col min="7943" max="7943" width="2" style="21" customWidth="1"/>
    <col min="7944" max="7944" width="18.83203125" style="21" customWidth="1"/>
    <col min="7945" max="7945" width="2.83203125" style="21" customWidth="1"/>
    <col min="7946" max="7946" width="16" style="21" customWidth="1"/>
    <col min="7947" max="7947" width="2.83203125" style="21" customWidth="1"/>
    <col min="7948" max="7948" width="10.83203125" style="21"/>
    <col min="7949" max="7949" width="12" style="21" bestFit="1" customWidth="1"/>
    <col min="7950" max="8192" width="10.83203125" style="21"/>
    <col min="8193" max="8193" width="2.83203125" style="21" customWidth="1"/>
    <col min="8194" max="8194" width="21.1640625" style="21" customWidth="1"/>
    <col min="8195" max="8195" width="2.5" style="21" customWidth="1"/>
    <col min="8196" max="8196" width="23.83203125" style="21" customWidth="1"/>
    <col min="8197" max="8197" width="7.33203125" style="21" customWidth="1"/>
    <col min="8198" max="8198" width="20.83203125" style="21" customWidth="1"/>
    <col min="8199" max="8199" width="2" style="21" customWidth="1"/>
    <col min="8200" max="8200" width="18.83203125" style="21" customWidth="1"/>
    <col min="8201" max="8201" width="2.83203125" style="21" customWidth="1"/>
    <col min="8202" max="8202" width="16" style="21" customWidth="1"/>
    <col min="8203" max="8203" width="2.83203125" style="21" customWidth="1"/>
    <col min="8204" max="8204" width="10.83203125" style="21"/>
    <col min="8205" max="8205" width="12" style="21" bestFit="1" customWidth="1"/>
    <col min="8206" max="8448" width="10.83203125" style="21"/>
    <col min="8449" max="8449" width="2.83203125" style="21" customWidth="1"/>
    <col min="8450" max="8450" width="21.1640625" style="21" customWidth="1"/>
    <col min="8451" max="8451" width="2.5" style="21" customWidth="1"/>
    <col min="8452" max="8452" width="23.83203125" style="21" customWidth="1"/>
    <col min="8453" max="8453" width="7.33203125" style="21" customWidth="1"/>
    <col min="8454" max="8454" width="20.83203125" style="21" customWidth="1"/>
    <col min="8455" max="8455" width="2" style="21" customWidth="1"/>
    <col min="8456" max="8456" width="18.83203125" style="21" customWidth="1"/>
    <col min="8457" max="8457" width="2.83203125" style="21" customWidth="1"/>
    <col min="8458" max="8458" width="16" style="21" customWidth="1"/>
    <col min="8459" max="8459" width="2.83203125" style="21" customWidth="1"/>
    <col min="8460" max="8460" width="10.83203125" style="21"/>
    <col min="8461" max="8461" width="12" style="21" bestFit="1" customWidth="1"/>
    <col min="8462" max="8704" width="10.83203125" style="21"/>
    <col min="8705" max="8705" width="2.83203125" style="21" customWidth="1"/>
    <col min="8706" max="8706" width="21.1640625" style="21" customWidth="1"/>
    <col min="8707" max="8707" width="2.5" style="21" customWidth="1"/>
    <col min="8708" max="8708" width="23.83203125" style="21" customWidth="1"/>
    <col min="8709" max="8709" width="7.33203125" style="21" customWidth="1"/>
    <col min="8710" max="8710" width="20.83203125" style="21" customWidth="1"/>
    <col min="8711" max="8711" width="2" style="21" customWidth="1"/>
    <col min="8712" max="8712" width="18.83203125" style="21" customWidth="1"/>
    <col min="8713" max="8713" width="2.83203125" style="21" customWidth="1"/>
    <col min="8714" max="8714" width="16" style="21" customWidth="1"/>
    <col min="8715" max="8715" width="2.83203125" style="21" customWidth="1"/>
    <col min="8716" max="8716" width="10.83203125" style="21"/>
    <col min="8717" max="8717" width="12" style="21" bestFit="1" customWidth="1"/>
    <col min="8718" max="8960" width="10.83203125" style="21"/>
    <col min="8961" max="8961" width="2.83203125" style="21" customWidth="1"/>
    <col min="8962" max="8962" width="21.1640625" style="21" customWidth="1"/>
    <col min="8963" max="8963" width="2.5" style="21" customWidth="1"/>
    <col min="8964" max="8964" width="23.83203125" style="21" customWidth="1"/>
    <col min="8965" max="8965" width="7.33203125" style="21" customWidth="1"/>
    <col min="8966" max="8966" width="20.83203125" style="21" customWidth="1"/>
    <col min="8967" max="8967" width="2" style="21" customWidth="1"/>
    <col min="8968" max="8968" width="18.83203125" style="21" customWidth="1"/>
    <col min="8969" max="8969" width="2.83203125" style="21" customWidth="1"/>
    <col min="8970" max="8970" width="16" style="21" customWidth="1"/>
    <col min="8971" max="8971" width="2.83203125" style="21" customWidth="1"/>
    <col min="8972" max="8972" width="10.83203125" style="21"/>
    <col min="8973" max="8973" width="12" style="21" bestFit="1" customWidth="1"/>
    <col min="8974" max="9216" width="10.83203125" style="21"/>
    <col min="9217" max="9217" width="2.83203125" style="21" customWidth="1"/>
    <col min="9218" max="9218" width="21.1640625" style="21" customWidth="1"/>
    <col min="9219" max="9219" width="2.5" style="21" customWidth="1"/>
    <col min="9220" max="9220" width="23.83203125" style="21" customWidth="1"/>
    <col min="9221" max="9221" width="7.33203125" style="21" customWidth="1"/>
    <col min="9222" max="9222" width="20.83203125" style="21" customWidth="1"/>
    <col min="9223" max="9223" width="2" style="21" customWidth="1"/>
    <col min="9224" max="9224" width="18.83203125" style="21" customWidth="1"/>
    <col min="9225" max="9225" width="2.83203125" style="21" customWidth="1"/>
    <col min="9226" max="9226" width="16" style="21" customWidth="1"/>
    <col min="9227" max="9227" width="2.83203125" style="21" customWidth="1"/>
    <col min="9228" max="9228" width="10.83203125" style="21"/>
    <col min="9229" max="9229" width="12" style="21" bestFit="1" customWidth="1"/>
    <col min="9230" max="9472" width="10.83203125" style="21"/>
    <col min="9473" max="9473" width="2.83203125" style="21" customWidth="1"/>
    <col min="9474" max="9474" width="21.1640625" style="21" customWidth="1"/>
    <col min="9475" max="9475" width="2.5" style="21" customWidth="1"/>
    <col min="9476" max="9476" width="23.83203125" style="21" customWidth="1"/>
    <col min="9477" max="9477" width="7.33203125" style="21" customWidth="1"/>
    <col min="9478" max="9478" width="20.83203125" style="21" customWidth="1"/>
    <col min="9479" max="9479" width="2" style="21" customWidth="1"/>
    <col min="9480" max="9480" width="18.83203125" style="21" customWidth="1"/>
    <col min="9481" max="9481" width="2.83203125" style="21" customWidth="1"/>
    <col min="9482" max="9482" width="16" style="21" customWidth="1"/>
    <col min="9483" max="9483" width="2.83203125" style="21" customWidth="1"/>
    <col min="9484" max="9484" width="10.83203125" style="21"/>
    <col min="9485" max="9485" width="12" style="21" bestFit="1" customWidth="1"/>
    <col min="9486" max="9728" width="10.83203125" style="21"/>
    <col min="9729" max="9729" width="2.83203125" style="21" customWidth="1"/>
    <col min="9730" max="9730" width="21.1640625" style="21" customWidth="1"/>
    <col min="9731" max="9731" width="2.5" style="21" customWidth="1"/>
    <col min="9732" max="9732" width="23.83203125" style="21" customWidth="1"/>
    <col min="9733" max="9733" width="7.33203125" style="21" customWidth="1"/>
    <col min="9734" max="9734" width="20.83203125" style="21" customWidth="1"/>
    <col min="9735" max="9735" width="2" style="21" customWidth="1"/>
    <col min="9736" max="9736" width="18.83203125" style="21" customWidth="1"/>
    <col min="9737" max="9737" width="2.83203125" style="21" customWidth="1"/>
    <col min="9738" max="9738" width="16" style="21" customWidth="1"/>
    <col min="9739" max="9739" width="2.83203125" style="21" customWidth="1"/>
    <col min="9740" max="9740" width="10.83203125" style="21"/>
    <col min="9741" max="9741" width="12" style="21" bestFit="1" customWidth="1"/>
    <col min="9742" max="9984" width="10.83203125" style="21"/>
    <col min="9985" max="9985" width="2.83203125" style="21" customWidth="1"/>
    <col min="9986" max="9986" width="21.1640625" style="21" customWidth="1"/>
    <col min="9987" max="9987" width="2.5" style="21" customWidth="1"/>
    <col min="9988" max="9988" width="23.83203125" style="21" customWidth="1"/>
    <col min="9989" max="9989" width="7.33203125" style="21" customWidth="1"/>
    <col min="9990" max="9990" width="20.83203125" style="21" customWidth="1"/>
    <col min="9991" max="9991" width="2" style="21" customWidth="1"/>
    <col min="9992" max="9992" width="18.83203125" style="21" customWidth="1"/>
    <col min="9993" max="9993" width="2.83203125" style="21" customWidth="1"/>
    <col min="9994" max="9994" width="16" style="21" customWidth="1"/>
    <col min="9995" max="9995" width="2.83203125" style="21" customWidth="1"/>
    <col min="9996" max="9996" width="10.83203125" style="21"/>
    <col min="9997" max="9997" width="12" style="21" bestFit="1" customWidth="1"/>
    <col min="9998" max="10240" width="10.83203125" style="21"/>
    <col min="10241" max="10241" width="2.83203125" style="21" customWidth="1"/>
    <col min="10242" max="10242" width="21.1640625" style="21" customWidth="1"/>
    <col min="10243" max="10243" width="2.5" style="21" customWidth="1"/>
    <col min="10244" max="10244" width="23.83203125" style="21" customWidth="1"/>
    <col min="10245" max="10245" width="7.33203125" style="21" customWidth="1"/>
    <col min="10246" max="10246" width="20.83203125" style="21" customWidth="1"/>
    <col min="10247" max="10247" width="2" style="21" customWidth="1"/>
    <col min="10248" max="10248" width="18.83203125" style="21" customWidth="1"/>
    <col min="10249" max="10249" width="2.83203125" style="21" customWidth="1"/>
    <col min="10250" max="10250" width="16" style="21" customWidth="1"/>
    <col min="10251" max="10251" width="2.83203125" style="21" customWidth="1"/>
    <col min="10252" max="10252" width="10.83203125" style="21"/>
    <col min="10253" max="10253" width="12" style="21" bestFit="1" customWidth="1"/>
    <col min="10254" max="10496" width="10.83203125" style="21"/>
    <col min="10497" max="10497" width="2.83203125" style="21" customWidth="1"/>
    <col min="10498" max="10498" width="21.1640625" style="21" customWidth="1"/>
    <col min="10499" max="10499" width="2.5" style="21" customWidth="1"/>
    <col min="10500" max="10500" width="23.83203125" style="21" customWidth="1"/>
    <col min="10501" max="10501" width="7.33203125" style="21" customWidth="1"/>
    <col min="10502" max="10502" width="20.83203125" style="21" customWidth="1"/>
    <col min="10503" max="10503" width="2" style="21" customWidth="1"/>
    <col min="10504" max="10504" width="18.83203125" style="21" customWidth="1"/>
    <col min="10505" max="10505" width="2.83203125" style="21" customWidth="1"/>
    <col min="10506" max="10506" width="16" style="21" customWidth="1"/>
    <col min="10507" max="10507" width="2.83203125" style="21" customWidth="1"/>
    <col min="10508" max="10508" width="10.83203125" style="21"/>
    <col min="10509" max="10509" width="12" style="21" bestFit="1" customWidth="1"/>
    <col min="10510" max="10752" width="10.83203125" style="21"/>
    <col min="10753" max="10753" width="2.83203125" style="21" customWidth="1"/>
    <col min="10754" max="10754" width="21.1640625" style="21" customWidth="1"/>
    <col min="10755" max="10755" width="2.5" style="21" customWidth="1"/>
    <col min="10756" max="10756" width="23.83203125" style="21" customWidth="1"/>
    <col min="10757" max="10757" width="7.33203125" style="21" customWidth="1"/>
    <col min="10758" max="10758" width="20.83203125" style="21" customWidth="1"/>
    <col min="10759" max="10759" width="2" style="21" customWidth="1"/>
    <col min="10760" max="10760" width="18.83203125" style="21" customWidth="1"/>
    <col min="10761" max="10761" width="2.83203125" style="21" customWidth="1"/>
    <col min="10762" max="10762" width="16" style="21" customWidth="1"/>
    <col min="10763" max="10763" width="2.83203125" style="21" customWidth="1"/>
    <col min="10764" max="10764" width="10.83203125" style="21"/>
    <col min="10765" max="10765" width="12" style="21" bestFit="1" customWidth="1"/>
    <col min="10766" max="11008" width="10.83203125" style="21"/>
    <col min="11009" max="11009" width="2.83203125" style="21" customWidth="1"/>
    <col min="11010" max="11010" width="21.1640625" style="21" customWidth="1"/>
    <col min="11011" max="11011" width="2.5" style="21" customWidth="1"/>
    <col min="11012" max="11012" width="23.83203125" style="21" customWidth="1"/>
    <col min="11013" max="11013" width="7.33203125" style="21" customWidth="1"/>
    <col min="11014" max="11014" width="20.83203125" style="21" customWidth="1"/>
    <col min="11015" max="11015" width="2" style="21" customWidth="1"/>
    <col min="11016" max="11016" width="18.83203125" style="21" customWidth="1"/>
    <col min="11017" max="11017" width="2.83203125" style="21" customWidth="1"/>
    <col min="11018" max="11018" width="16" style="21" customWidth="1"/>
    <col min="11019" max="11019" width="2.83203125" style="21" customWidth="1"/>
    <col min="11020" max="11020" width="10.83203125" style="21"/>
    <col min="11021" max="11021" width="12" style="21" bestFit="1" customWidth="1"/>
    <col min="11022" max="11264" width="10.83203125" style="21"/>
    <col min="11265" max="11265" width="2.83203125" style="21" customWidth="1"/>
    <col min="11266" max="11266" width="21.1640625" style="21" customWidth="1"/>
    <col min="11267" max="11267" width="2.5" style="21" customWidth="1"/>
    <col min="11268" max="11268" width="23.83203125" style="21" customWidth="1"/>
    <col min="11269" max="11269" width="7.33203125" style="21" customWidth="1"/>
    <col min="11270" max="11270" width="20.83203125" style="21" customWidth="1"/>
    <col min="11271" max="11271" width="2" style="21" customWidth="1"/>
    <col min="11272" max="11272" width="18.83203125" style="21" customWidth="1"/>
    <col min="11273" max="11273" width="2.83203125" style="21" customWidth="1"/>
    <col min="11274" max="11274" width="16" style="21" customWidth="1"/>
    <col min="11275" max="11275" width="2.83203125" style="21" customWidth="1"/>
    <col min="11276" max="11276" width="10.83203125" style="21"/>
    <col min="11277" max="11277" width="12" style="21" bestFit="1" customWidth="1"/>
    <col min="11278" max="11520" width="10.83203125" style="21"/>
    <col min="11521" max="11521" width="2.83203125" style="21" customWidth="1"/>
    <col min="11522" max="11522" width="21.1640625" style="21" customWidth="1"/>
    <col min="11523" max="11523" width="2.5" style="21" customWidth="1"/>
    <col min="11524" max="11524" width="23.83203125" style="21" customWidth="1"/>
    <col min="11525" max="11525" width="7.33203125" style="21" customWidth="1"/>
    <col min="11526" max="11526" width="20.83203125" style="21" customWidth="1"/>
    <col min="11527" max="11527" width="2" style="21" customWidth="1"/>
    <col min="11528" max="11528" width="18.83203125" style="21" customWidth="1"/>
    <col min="11529" max="11529" width="2.83203125" style="21" customWidth="1"/>
    <col min="11530" max="11530" width="16" style="21" customWidth="1"/>
    <col min="11531" max="11531" width="2.83203125" style="21" customWidth="1"/>
    <col min="11532" max="11532" width="10.83203125" style="21"/>
    <col min="11533" max="11533" width="12" style="21" bestFit="1" customWidth="1"/>
    <col min="11534" max="11776" width="10.83203125" style="21"/>
    <col min="11777" max="11777" width="2.83203125" style="21" customWidth="1"/>
    <col min="11778" max="11778" width="21.1640625" style="21" customWidth="1"/>
    <col min="11779" max="11779" width="2.5" style="21" customWidth="1"/>
    <col min="11780" max="11780" width="23.83203125" style="21" customWidth="1"/>
    <col min="11781" max="11781" width="7.33203125" style="21" customWidth="1"/>
    <col min="11782" max="11782" width="20.83203125" style="21" customWidth="1"/>
    <col min="11783" max="11783" width="2" style="21" customWidth="1"/>
    <col min="11784" max="11784" width="18.83203125" style="21" customWidth="1"/>
    <col min="11785" max="11785" width="2.83203125" style="21" customWidth="1"/>
    <col min="11786" max="11786" width="16" style="21" customWidth="1"/>
    <col min="11787" max="11787" width="2.83203125" style="21" customWidth="1"/>
    <col min="11788" max="11788" width="10.83203125" style="21"/>
    <col min="11789" max="11789" width="12" style="21" bestFit="1" customWidth="1"/>
    <col min="11790" max="12032" width="10.83203125" style="21"/>
    <col min="12033" max="12033" width="2.83203125" style="21" customWidth="1"/>
    <col min="12034" max="12034" width="21.1640625" style="21" customWidth="1"/>
    <col min="12035" max="12035" width="2.5" style="21" customWidth="1"/>
    <col min="12036" max="12036" width="23.83203125" style="21" customWidth="1"/>
    <col min="12037" max="12037" width="7.33203125" style="21" customWidth="1"/>
    <col min="12038" max="12038" width="20.83203125" style="21" customWidth="1"/>
    <col min="12039" max="12039" width="2" style="21" customWidth="1"/>
    <col min="12040" max="12040" width="18.83203125" style="21" customWidth="1"/>
    <col min="12041" max="12041" width="2.83203125" style="21" customWidth="1"/>
    <col min="12042" max="12042" width="16" style="21" customWidth="1"/>
    <col min="12043" max="12043" width="2.83203125" style="21" customWidth="1"/>
    <col min="12044" max="12044" width="10.83203125" style="21"/>
    <col min="12045" max="12045" width="12" style="21" bestFit="1" customWidth="1"/>
    <col min="12046" max="12288" width="10.83203125" style="21"/>
    <col min="12289" max="12289" width="2.83203125" style="21" customWidth="1"/>
    <col min="12290" max="12290" width="21.1640625" style="21" customWidth="1"/>
    <col min="12291" max="12291" width="2.5" style="21" customWidth="1"/>
    <col min="12292" max="12292" width="23.83203125" style="21" customWidth="1"/>
    <col min="12293" max="12293" width="7.33203125" style="21" customWidth="1"/>
    <col min="12294" max="12294" width="20.83203125" style="21" customWidth="1"/>
    <col min="12295" max="12295" width="2" style="21" customWidth="1"/>
    <col min="12296" max="12296" width="18.83203125" style="21" customWidth="1"/>
    <col min="12297" max="12297" width="2.83203125" style="21" customWidth="1"/>
    <col min="12298" max="12298" width="16" style="21" customWidth="1"/>
    <col min="12299" max="12299" width="2.83203125" style="21" customWidth="1"/>
    <col min="12300" max="12300" width="10.83203125" style="21"/>
    <col min="12301" max="12301" width="12" style="21" bestFit="1" customWidth="1"/>
    <col min="12302" max="12544" width="10.83203125" style="21"/>
    <col min="12545" max="12545" width="2.83203125" style="21" customWidth="1"/>
    <col min="12546" max="12546" width="21.1640625" style="21" customWidth="1"/>
    <col min="12547" max="12547" width="2.5" style="21" customWidth="1"/>
    <col min="12548" max="12548" width="23.83203125" style="21" customWidth="1"/>
    <col min="12549" max="12549" width="7.33203125" style="21" customWidth="1"/>
    <col min="12550" max="12550" width="20.83203125" style="21" customWidth="1"/>
    <col min="12551" max="12551" width="2" style="21" customWidth="1"/>
    <col min="12552" max="12552" width="18.83203125" style="21" customWidth="1"/>
    <col min="12553" max="12553" width="2.83203125" style="21" customWidth="1"/>
    <col min="12554" max="12554" width="16" style="21" customWidth="1"/>
    <col min="12555" max="12555" width="2.83203125" style="21" customWidth="1"/>
    <col min="12556" max="12556" width="10.83203125" style="21"/>
    <col min="12557" max="12557" width="12" style="21" bestFit="1" customWidth="1"/>
    <col min="12558" max="12800" width="10.83203125" style="21"/>
    <col min="12801" max="12801" width="2.83203125" style="21" customWidth="1"/>
    <col min="12802" max="12802" width="21.1640625" style="21" customWidth="1"/>
    <col min="12803" max="12803" width="2.5" style="21" customWidth="1"/>
    <col min="12804" max="12804" width="23.83203125" style="21" customWidth="1"/>
    <col min="12805" max="12805" width="7.33203125" style="21" customWidth="1"/>
    <col min="12806" max="12806" width="20.83203125" style="21" customWidth="1"/>
    <col min="12807" max="12807" width="2" style="21" customWidth="1"/>
    <col min="12808" max="12808" width="18.83203125" style="21" customWidth="1"/>
    <col min="12809" max="12809" width="2.83203125" style="21" customWidth="1"/>
    <col min="12810" max="12810" width="16" style="21" customWidth="1"/>
    <col min="12811" max="12811" width="2.83203125" style="21" customWidth="1"/>
    <col min="12812" max="12812" width="10.83203125" style="21"/>
    <col min="12813" max="12813" width="12" style="21" bestFit="1" customWidth="1"/>
    <col min="12814" max="13056" width="10.83203125" style="21"/>
    <col min="13057" max="13057" width="2.83203125" style="21" customWidth="1"/>
    <col min="13058" max="13058" width="21.1640625" style="21" customWidth="1"/>
    <col min="13059" max="13059" width="2.5" style="21" customWidth="1"/>
    <col min="13060" max="13060" width="23.83203125" style="21" customWidth="1"/>
    <col min="13061" max="13061" width="7.33203125" style="21" customWidth="1"/>
    <col min="13062" max="13062" width="20.83203125" style="21" customWidth="1"/>
    <col min="13063" max="13063" width="2" style="21" customWidth="1"/>
    <col min="13064" max="13064" width="18.83203125" style="21" customWidth="1"/>
    <col min="13065" max="13065" width="2.83203125" style="21" customWidth="1"/>
    <col min="13066" max="13066" width="16" style="21" customWidth="1"/>
    <col min="13067" max="13067" width="2.83203125" style="21" customWidth="1"/>
    <col min="13068" max="13068" width="10.83203125" style="21"/>
    <col min="13069" max="13069" width="12" style="21" bestFit="1" customWidth="1"/>
    <col min="13070" max="13312" width="10.83203125" style="21"/>
    <col min="13313" max="13313" width="2.83203125" style="21" customWidth="1"/>
    <col min="13314" max="13314" width="21.1640625" style="21" customWidth="1"/>
    <col min="13315" max="13315" width="2.5" style="21" customWidth="1"/>
    <col min="13316" max="13316" width="23.83203125" style="21" customWidth="1"/>
    <col min="13317" max="13317" width="7.33203125" style="21" customWidth="1"/>
    <col min="13318" max="13318" width="20.83203125" style="21" customWidth="1"/>
    <col min="13319" max="13319" width="2" style="21" customWidth="1"/>
    <col min="13320" max="13320" width="18.83203125" style="21" customWidth="1"/>
    <col min="13321" max="13321" width="2.83203125" style="21" customWidth="1"/>
    <col min="13322" max="13322" width="16" style="21" customWidth="1"/>
    <col min="13323" max="13323" width="2.83203125" style="21" customWidth="1"/>
    <col min="13324" max="13324" width="10.83203125" style="21"/>
    <col min="13325" max="13325" width="12" style="21" bestFit="1" customWidth="1"/>
    <col min="13326" max="13568" width="10.83203125" style="21"/>
    <col min="13569" max="13569" width="2.83203125" style="21" customWidth="1"/>
    <col min="13570" max="13570" width="21.1640625" style="21" customWidth="1"/>
    <col min="13571" max="13571" width="2.5" style="21" customWidth="1"/>
    <col min="13572" max="13572" width="23.83203125" style="21" customWidth="1"/>
    <col min="13573" max="13573" width="7.33203125" style="21" customWidth="1"/>
    <col min="13574" max="13574" width="20.83203125" style="21" customWidth="1"/>
    <col min="13575" max="13575" width="2" style="21" customWidth="1"/>
    <col min="13576" max="13576" width="18.83203125" style="21" customWidth="1"/>
    <col min="13577" max="13577" width="2.83203125" style="21" customWidth="1"/>
    <col min="13578" max="13578" width="16" style="21" customWidth="1"/>
    <col min="13579" max="13579" width="2.83203125" style="21" customWidth="1"/>
    <col min="13580" max="13580" width="10.83203125" style="21"/>
    <col min="13581" max="13581" width="12" style="21" bestFit="1" customWidth="1"/>
    <col min="13582" max="13824" width="10.83203125" style="21"/>
    <col min="13825" max="13825" width="2.83203125" style="21" customWidth="1"/>
    <col min="13826" max="13826" width="21.1640625" style="21" customWidth="1"/>
    <col min="13827" max="13827" width="2.5" style="21" customWidth="1"/>
    <col min="13828" max="13828" width="23.83203125" style="21" customWidth="1"/>
    <col min="13829" max="13829" width="7.33203125" style="21" customWidth="1"/>
    <col min="13830" max="13830" width="20.83203125" style="21" customWidth="1"/>
    <col min="13831" max="13831" width="2" style="21" customWidth="1"/>
    <col min="13832" max="13832" width="18.83203125" style="21" customWidth="1"/>
    <col min="13833" max="13833" width="2.83203125" style="21" customWidth="1"/>
    <col min="13834" max="13834" width="16" style="21" customWidth="1"/>
    <col min="13835" max="13835" width="2.83203125" style="21" customWidth="1"/>
    <col min="13836" max="13836" width="10.83203125" style="21"/>
    <col min="13837" max="13837" width="12" style="21" bestFit="1" customWidth="1"/>
    <col min="13838" max="14080" width="10.83203125" style="21"/>
    <col min="14081" max="14081" width="2.83203125" style="21" customWidth="1"/>
    <col min="14082" max="14082" width="21.1640625" style="21" customWidth="1"/>
    <col min="14083" max="14083" width="2.5" style="21" customWidth="1"/>
    <col min="14084" max="14084" width="23.83203125" style="21" customWidth="1"/>
    <col min="14085" max="14085" width="7.33203125" style="21" customWidth="1"/>
    <col min="14086" max="14086" width="20.83203125" style="21" customWidth="1"/>
    <col min="14087" max="14087" width="2" style="21" customWidth="1"/>
    <col min="14088" max="14088" width="18.83203125" style="21" customWidth="1"/>
    <col min="14089" max="14089" width="2.83203125" style="21" customWidth="1"/>
    <col min="14090" max="14090" width="16" style="21" customWidth="1"/>
    <col min="14091" max="14091" width="2.83203125" style="21" customWidth="1"/>
    <col min="14092" max="14092" width="10.83203125" style="21"/>
    <col min="14093" max="14093" width="12" style="21" bestFit="1" customWidth="1"/>
    <col min="14094" max="14336" width="10.83203125" style="21"/>
    <col min="14337" max="14337" width="2.83203125" style="21" customWidth="1"/>
    <col min="14338" max="14338" width="21.1640625" style="21" customWidth="1"/>
    <col min="14339" max="14339" width="2.5" style="21" customWidth="1"/>
    <col min="14340" max="14340" width="23.83203125" style="21" customWidth="1"/>
    <col min="14341" max="14341" width="7.33203125" style="21" customWidth="1"/>
    <col min="14342" max="14342" width="20.83203125" style="21" customWidth="1"/>
    <col min="14343" max="14343" width="2" style="21" customWidth="1"/>
    <col min="14344" max="14344" width="18.83203125" style="21" customWidth="1"/>
    <col min="14345" max="14345" width="2.83203125" style="21" customWidth="1"/>
    <col min="14346" max="14346" width="16" style="21" customWidth="1"/>
    <col min="14347" max="14347" width="2.83203125" style="21" customWidth="1"/>
    <col min="14348" max="14348" width="10.83203125" style="21"/>
    <col min="14349" max="14349" width="12" style="21" bestFit="1" customWidth="1"/>
    <col min="14350" max="14592" width="10.83203125" style="21"/>
    <col min="14593" max="14593" width="2.83203125" style="21" customWidth="1"/>
    <col min="14594" max="14594" width="21.1640625" style="21" customWidth="1"/>
    <col min="14595" max="14595" width="2.5" style="21" customWidth="1"/>
    <col min="14596" max="14596" width="23.83203125" style="21" customWidth="1"/>
    <col min="14597" max="14597" width="7.33203125" style="21" customWidth="1"/>
    <col min="14598" max="14598" width="20.83203125" style="21" customWidth="1"/>
    <col min="14599" max="14599" width="2" style="21" customWidth="1"/>
    <col min="14600" max="14600" width="18.83203125" style="21" customWidth="1"/>
    <col min="14601" max="14601" width="2.83203125" style="21" customWidth="1"/>
    <col min="14602" max="14602" width="16" style="21" customWidth="1"/>
    <col min="14603" max="14603" width="2.83203125" style="21" customWidth="1"/>
    <col min="14604" max="14604" width="10.83203125" style="21"/>
    <col min="14605" max="14605" width="12" style="21" bestFit="1" customWidth="1"/>
    <col min="14606" max="14848" width="10.83203125" style="21"/>
    <col min="14849" max="14849" width="2.83203125" style="21" customWidth="1"/>
    <col min="14850" max="14850" width="21.1640625" style="21" customWidth="1"/>
    <col min="14851" max="14851" width="2.5" style="21" customWidth="1"/>
    <col min="14852" max="14852" width="23.83203125" style="21" customWidth="1"/>
    <col min="14853" max="14853" width="7.33203125" style="21" customWidth="1"/>
    <col min="14854" max="14854" width="20.83203125" style="21" customWidth="1"/>
    <col min="14855" max="14855" width="2" style="21" customWidth="1"/>
    <col min="14856" max="14856" width="18.83203125" style="21" customWidth="1"/>
    <col min="14857" max="14857" width="2.83203125" style="21" customWidth="1"/>
    <col min="14858" max="14858" width="16" style="21" customWidth="1"/>
    <col min="14859" max="14859" width="2.83203125" style="21" customWidth="1"/>
    <col min="14860" max="14860" width="10.83203125" style="21"/>
    <col min="14861" max="14861" width="12" style="21" bestFit="1" customWidth="1"/>
    <col min="14862" max="15104" width="10.83203125" style="21"/>
    <col min="15105" max="15105" width="2.83203125" style="21" customWidth="1"/>
    <col min="15106" max="15106" width="21.1640625" style="21" customWidth="1"/>
    <col min="15107" max="15107" width="2.5" style="21" customWidth="1"/>
    <col min="15108" max="15108" width="23.83203125" style="21" customWidth="1"/>
    <col min="15109" max="15109" width="7.33203125" style="21" customWidth="1"/>
    <col min="15110" max="15110" width="20.83203125" style="21" customWidth="1"/>
    <col min="15111" max="15111" width="2" style="21" customWidth="1"/>
    <col min="15112" max="15112" width="18.83203125" style="21" customWidth="1"/>
    <col min="15113" max="15113" width="2.83203125" style="21" customWidth="1"/>
    <col min="15114" max="15114" width="16" style="21" customWidth="1"/>
    <col min="15115" max="15115" width="2.83203125" style="21" customWidth="1"/>
    <col min="15116" max="15116" width="10.83203125" style="21"/>
    <col min="15117" max="15117" width="12" style="21" bestFit="1" customWidth="1"/>
    <col min="15118" max="15360" width="10.83203125" style="21"/>
    <col min="15361" max="15361" width="2.83203125" style="21" customWidth="1"/>
    <col min="15362" max="15362" width="21.1640625" style="21" customWidth="1"/>
    <col min="15363" max="15363" width="2.5" style="21" customWidth="1"/>
    <col min="15364" max="15364" width="23.83203125" style="21" customWidth="1"/>
    <col min="15365" max="15365" width="7.33203125" style="21" customWidth="1"/>
    <col min="15366" max="15366" width="20.83203125" style="21" customWidth="1"/>
    <col min="15367" max="15367" width="2" style="21" customWidth="1"/>
    <col min="15368" max="15368" width="18.83203125" style="21" customWidth="1"/>
    <col min="15369" max="15369" width="2.83203125" style="21" customWidth="1"/>
    <col min="15370" max="15370" width="16" style="21" customWidth="1"/>
    <col min="15371" max="15371" width="2.83203125" style="21" customWidth="1"/>
    <col min="15372" max="15372" width="10.83203125" style="21"/>
    <col min="15373" max="15373" width="12" style="21" bestFit="1" customWidth="1"/>
    <col min="15374" max="15616" width="10.83203125" style="21"/>
    <col min="15617" max="15617" width="2.83203125" style="21" customWidth="1"/>
    <col min="15618" max="15618" width="21.1640625" style="21" customWidth="1"/>
    <col min="15619" max="15619" width="2.5" style="21" customWidth="1"/>
    <col min="15620" max="15620" width="23.83203125" style="21" customWidth="1"/>
    <col min="15621" max="15621" width="7.33203125" style="21" customWidth="1"/>
    <col min="15622" max="15622" width="20.83203125" style="21" customWidth="1"/>
    <col min="15623" max="15623" width="2" style="21" customWidth="1"/>
    <col min="15624" max="15624" width="18.83203125" style="21" customWidth="1"/>
    <col min="15625" max="15625" width="2.83203125" style="21" customWidth="1"/>
    <col min="15626" max="15626" width="16" style="21" customWidth="1"/>
    <col min="15627" max="15627" width="2.83203125" style="21" customWidth="1"/>
    <col min="15628" max="15628" width="10.83203125" style="21"/>
    <col min="15629" max="15629" width="12" style="21" bestFit="1" customWidth="1"/>
    <col min="15630" max="15872" width="10.83203125" style="21"/>
    <col min="15873" max="15873" width="2.83203125" style="21" customWidth="1"/>
    <col min="15874" max="15874" width="21.1640625" style="21" customWidth="1"/>
    <col min="15875" max="15875" width="2.5" style="21" customWidth="1"/>
    <col min="15876" max="15876" width="23.83203125" style="21" customWidth="1"/>
    <col min="15877" max="15877" width="7.33203125" style="21" customWidth="1"/>
    <col min="15878" max="15878" width="20.83203125" style="21" customWidth="1"/>
    <col min="15879" max="15879" width="2" style="21" customWidth="1"/>
    <col min="15880" max="15880" width="18.83203125" style="21" customWidth="1"/>
    <col min="15881" max="15881" width="2.83203125" style="21" customWidth="1"/>
    <col min="15882" max="15882" width="16" style="21" customWidth="1"/>
    <col min="15883" max="15883" width="2.83203125" style="21" customWidth="1"/>
    <col min="15884" max="15884" width="10.83203125" style="21"/>
    <col min="15885" max="15885" width="12" style="21" bestFit="1" customWidth="1"/>
    <col min="15886" max="16128" width="10.83203125" style="21"/>
    <col min="16129" max="16129" width="2.83203125" style="21" customWidth="1"/>
    <col min="16130" max="16130" width="21.1640625" style="21" customWidth="1"/>
    <col min="16131" max="16131" width="2.5" style="21" customWidth="1"/>
    <col min="16132" max="16132" width="23.83203125" style="21" customWidth="1"/>
    <col min="16133" max="16133" width="7.33203125" style="21" customWidth="1"/>
    <col min="16134" max="16134" width="20.83203125" style="21" customWidth="1"/>
    <col min="16135" max="16135" width="2" style="21" customWidth="1"/>
    <col min="16136" max="16136" width="18.83203125" style="21" customWidth="1"/>
    <col min="16137" max="16137" width="2.83203125" style="21" customWidth="1"/>
    <col min="16138" max="16138" width="16" style="21" customWidth="1"/>
    <col min="16139" max="16139" width="2.83203125" style="21" customWidth="1"/>
    <col min="16140" max="16140" width="10.83203125" style="21"/>
    <col min="16141" max="16141" width="12" style="21" bestFit="1" customWidth="1"/>
    <col min="16142" max="16384" width="10.83203125" style="21"/>
  </cols>
  <sheetData>
    <row r="1" spans="1:13" ht="23">
      <c r="B1" s="22" t="s">
        <v>92</v>
      </c>
    </row>
    <row r="2" spans="1:13" ht="23">
      <c r="B2" s="22" t="s">
        <v>199</v>
      </c>
    </row>
    <row r="3" spans="1:13" ht="14" thickBot="1">
      <c r="B3" s="24"/>
      <c r="C3" s="24"/>
      <c r="D3" s="25"/>
    </row>
    <row r="5" spans="1:13" ht="16">
      <c r="A5" s="26" t="s">
        <v>93</v>
      </c>
    </row>
    <row r="7" spans="1:13" s="27" customFormat="1" ht="20" customHeight="1">
      <c r="A7" s="91" t="s">
        <v>94</v>
      </c>
      <c r="B7" s="91"/>
      <c r="D7" s="28" t="s">
        <v>95</v>
      </c>
      <c r="E7" s="29"/>
      <c r="F7" s="28" t="s">
        <v>96</v>
      </c>
      <c r="G7" s="30"/>
      <c r="H7" s="28" t="s">
        <v>97</v>
      </c>
      <c r="I7" s="30"/>
      <c r="J7" s="28" t="s">
        <v>98</v>
      </c>
      <c r="K7" s="30"/>
      <c r="L7" s="30"/>
      <c r="M7" s="30"/>
    </row>
    <row r="8" spans="1:13" ht="20" customHeight="1">
      <c r="B8" s="31"/>
      <c r="D8" s="32"/>
      <c r="E8" s="33"/>
      <c r="F8" s="32"/>
      <c r="G8" s="34"/>
      <c r="H8" s="32"/>
      <c r="I8" s="34"/>
      <c r="J8" s="32"/>
    </row>
    <row r="9" spans="1:13" ht="20" customHeight="1">
      <c r="B9" s="31"/>
      <c r="D9" s="32"/>
      <c r="E9" s="33"/>
      <c r="F9" s="32"/>
      <c r="G9" s="34"/>
      <c r="H9" s="32"/>
      <c r="I9" s="34"/>
      <c r="J9" s="32"/>
      <c r="K9" s="23" t="s">
        <v>99</v>
      </c>
    </row>
    <row r="10" spans="1:13" ht="20" customHeight="1">
      <c r="B10" s="31"/>
      <c r="D10" s="32"/>
      <c r="E10" s="33"/>
      <c r="F10" s="32"/>
      <c r="G10" s="34"/>
      <c r="H10" s="32"/>
      <c r="I10" s="34"/>
      <c r="J10" s="35"/>
    </row>
    <row r="11" spans="1:13" ht="20" customHeight="1">
      <c r="B11" s="31"/>
      <c r="D11" s="35"/>
      <c r="E11" s="33"/>
      <c r="F11" s="32"/>
      <c r="G11" s="34"/>
      <c r="H11" s="32"/>
      <c r="I11" s="34"/>
      <c r="J11" s="35"/>
    </row>
    <row r="12" spans="1:13" ht="20" customHeight="1">
      <c r="B12" s="31"/>
      <c r="D12" s="32"/>
      <c r="E12" s="33"/>
      <c r="F12" s="32"/>
      <c r="G12" s="34"/>
      <c r="H12" s="32"/>
      <c r="I12" s="34"/>
      <c r="J12" s="32"/>
    </row>
    <row r="13" spans="1:13" ht="20" customHeight="1">
      <c r="B13" s="31"/>
      <c r="D13" s="32"/>
      <c r="E13" s="33"/>
      <c r="F13" s="32"/>
      <c r="G13" s="34"/>
      <c r="H13" s="32"/>
      <c r="I13" s="34"/>
      <c r="J13" s="35"/>
      <c r="K13" s="23" t="s">
        <v>100</v>
      </c>
    </row>
    <row r="14" spans="1:13" ht="20" customHeight="1">
      <c r="B14" s="31"/>
      <c r="D14" s="32"/>
      <c r="E14" s="33"/>
      <c r="F14" s="32"/>
      <c r="G14" s="34"/>
      <c r="H14" s="32"/>
      <c r="I14" s="34"/>
      <c r="J14" s="32"/>
      <c r="K14" s="23" t="s">
        <v>100</v>
      </c>
    </row>
    <row r="15" spans="1:13" ht="20" customHeight="1">
      <c r="B15" s="31"/>
      <c r="D15" s="32"/>
      <c r="E15" s="33"/>
      <c r="F15" s="32"/>
      <c r="G15" s="34"/>
      <c r="H15" s="32"/>
      <c r="I15" s="34"/>
      <c r="J15" s="35"/>
    </row>
    <row r="16" spans="1:13" ht="20" hidden="1" customHeight="1">
      <c r="B16" s="31"/>
      <c r="D16" s="32"/>
      <c r="E16" s="33"/>
      <c r="F16" s="32"/>
      <c r="G16" s="34"/>
      <c r="H16" s="32"/>
      <c r="I16" s="34"/>
      <c r="J16" s="32"/>
      <c r="M16" s="23">
        <f>-F25</f>
        <v>0</v>
      </c>
    </row>
    <row r="17" spans="2:13" ht="20" hidden="1" customHeight="1">
      <c r="B17" s="31"/>
      <c r="D17" s="32"/>
      <c r="E17" s="33"/>
      <c r="F17" s="32"/>
      <c r="G17" s="34"/>
      <c r="H17" s="32"/>
      <c r="I17" s="34"/>
      <c r="J17" s="32"/>
      <c r="M17" s="23">
        <f>+M16*0.3</f>
        <v>0</v>
      </c>
    </row>
    <row r="18" spans="2:13" ht="20" hidden="1" customHeight="1">
      <c r="B18" s="31"/>
      <c r="D18" s="32"/>
      <c r="E18" s="33"/>
      <c r="F18" s="32"/>
      <c r="G18" s="34"/>
      <c r="H18" s="32"/>
      <c r="I18" s="34"/>
      <c r="J18" s="32"/>
      <c r="M18" s="23">
        <f>+M15+M17</f>
        <v>0</v>
      </c>
    </row>
    <row r="19" spans="2:13" ht="20" hidden="1" customHeight="1">
      <c r="B19" s="31"/>
      <c r="D19" s="32"/>
      <c r="E19" s="33"/>
      <c r="F19" s="32"/>
      <c r="G19" s="34"/>
      <c r="H19" s="32"/>
      <c r="I19" s="34"/>
      <c r="J19" s="35"/>
      <c r="L19" s="23">
        <f>SUM(H15:H18)</f>
        <v>0</v>
      </c>
    </row>
    <row r="20" spans="2:13" ht="20" hidden="1" customHeight="1">
      <c r="B20" s="31"/>
      <c r="D20" s="32"/>
      <c r="E20" s="33"/>
      <c r="F20" s="32"/>
      <c r="G20" s="34"/>
      <c r="H20" s="32"/>
      <c r="I20" s="34"/>
      <c r="J20" s="35"/>
    </row>
    <row r="21" spans="2:13" ht="20" hidden="1" customHeight="1">
      <c r="B21" s="31"/>
      <c r="D21" s="32"/>
      <c r="E21" s="33"/>
      <c r="F21" s="32"/>
      <c r="G21" s="34"/>
      <c r="H21" s="32"/>
      <c r="I21" s="34"/>
      <c r="J21" s="35"/>
    </row>
    <row r="22" spans="2:13" ht="20" customHeight="1">
      <c r="B22" s="31"/>
      <c r="D22" s="32"/>
      <c r="E22" s="33"/>
      <c r="F22" s="32"/>
      <c r="G22" s="34"/>
      <c r="H22" s="32"/>
      <c r="I22" s="34"/>
      <c r="J22" s="35"/>
      <c r="K22" s="23" t="s">
        <v>100</v>
      </c>
    </row>
    <row r="23" spans="2:13" ht="20" customHeight="1">
      <c r="B23" s="31"/>
      <c r="D23" s="32"/>
      <c r="E23" s="33"/>
      <c r="F23" s="35"/>
      <c r="G23" s="34"/>
      <c r="H23" s="32"/>
      <c r="I23" s="34"/>
      <c r="J23" s="32"/>
    </row>
    <row r="24" spans="2:13" ht="20" customHeight="1">
      <c r="B24" s="31"/>
      <c r="D24" s="32"/>
      <c r="E24" s="33"/>
      <c r="F24" s="35"/>
      <c r="G24" s="34"/>
      <c r="H24" s="36"/>
      <c r="I24" s="34"/>
      <c r="J24" s="36"/>
    </row>
    <row r="25" spans="2:13" ht="20" customHeight="1">
      <c r="B25" s="31"/>
      <c r="D25" s="32"/>
      <c r="E25" s="33"/>
      <c r="F25" s="32"/>
      <c r="G25" s="34"/>
      <c r="H25" s="37"/>
      <c r="I25" s="34"/>
      <c r="J25" s="34"/>
    </row>
    <row r="26" spans="2:13" ht="20" customHeight="1">
      <c r="B26" s="31"/>
      <c r="D26" s="32"/>
      <c r="E26" s="33"/>
      <c r="F26" s="32"/>
      <c r="G26" s="34"/>
      <c r="H26" s="34"/>
      <c r="I26" s="34"/>
      <c r="J26" s="34"/>
    </row>
    <row r="27" spans="2:13" ht="20" customHeight="1">
      <c r="B27" s="31"/>
      <c r="D27" s="32"/>
      <c r="E27" s="33"/>
      <c r="F27" s="32"/>
      <c r="G27" s="34"/>
      <c r="H27" s="37"/>
      <c r="I27" s="34"/>
      <c r="J27" s="34"/>
    </row>
    <row r="28" spans="2:13" ht="20" customHeight="1">
      <c r="B28" s="31"/>
      <c r="D28" s="32"/>
      <c r="E28" s="33"/>
      <c r="F28" s="32"/>
      <c r="G28" s="34"/>
      <c r="H28" s="34">
        <f>+D25*0.3</f>
        <v>0</v>
      </c>
      <c r="I28" s="34"/>
      <c r="J28" s="34">
        <f>SUM(J25:J27)</f>
        <v>0</v>
      </c>
    </row>
    <row r="29" spans="2:13" ht="20" customHeight="1">
      <c r="B29" s="31"/>
      <c r="D29" s="38"/>
      <c r="E29" s="33"/>
      <c r="F29" s="32"/>
      <c r="G29" s="34"/>
      <c r="H29" s="34" t="e">
        <f>+H28/D25</f>
        <v>#DIV/0!</v>
      </c>
      <c r="I29" s="34"/>
      <c r="J29" s="34"/>
    </row>
    <row r="30" spans="2:13" ht="20" customHeight="1" thickBot="1">
      <c r="B30" s="39"/>
      <c r="D30" s="40">
        <f>+D25-D28</f>
        <v>0</v>
      </c>
      <c r="E30" s="33"/>
      <c r="F30" s="40"/>
      <c r="G30" s="34"/>
      <c r="H30" s="37">
        <f>0*0.3</f>
        <v>0</v>
      </c>
      <c r="I30" s="34"/>
      <c r="J30" s="34"/>
    </row>
    <row r="31" spans="2:13" ht="14" thickTop="1">
      <c r="H31" s="23" t="e">
        <f>+H30/D25</f>
        <v>#DIV/0!</v>
      </c>
    </row>
    <row r="32" spans="2:13">
      <c r="H32" s="23" t="e">
        <f>+H29+H31</f>
        <v>#DIV/0!</v>
      </c>
    </row>
    <row r="33" spans="1:13" ht="16">
      <c r="A33" s="26" t="s">
        <v>101</v>
      </c>
      <c r="D33" s="23">
        <f>+D15*0.3</f>
        <v>0</v>
      </c>
      <c r="H33" s="23" t="e">
        <f>+H32-D29</f>
        <v>#DIV/0!</v>
      </c>
      <c r="I33" s="23" t="e">
        <f>+H33/0.3</f>
        <v>#DIV/0!</v>
      </c>
    </row>
    <row r="34" spans="1:13">
      <c r="D34" s="23" t="e">
        <f>+D33/D25</f>
        <v>#DIV/0!</v>
      </c>
      <c r="F34" s="23" t="e">
        <f>+D29+D34</f>
        <v>#DIV/0!</v>
      </c>
    </row>
    <row r="35" spans="1:13" s="27" customFormat="1" ht="20" customHeight="1">
      <c r="A35" s="21"/>
      <c r="B35" s="41" t="s">
        <v>102</v>
      </c>
      <c r="C35" s="42"/>
      <c r="D35" s="43" t="s">
        <v>103</v>
      </c>
      <c r="E35" s="44"/>
      <c r="F35" s="43" t="s">
        <v>104</v>
      </c>
      <c r="G35" s="44"/>
      <c r="H35" s="43" t="s">
        <v>105</v>
      </c>
      <c r="I35" s="44"/>
      <c r="J35" s="43" t="s">
        <v>106</v>
      </c>
      <c r="K35" s="44"/>
      <c r="L35" s="43" t="s">
        <v>107</v>
      </c>
      <c r="M35" s="30"/>
    </row>
    <row r="36" spans="1:13" ht="20" customHeight="1">
      <c r="B36" s="45" t="s">
        <v>108</v>
      </c>
      <c r="C36" s="46"/>
      <c r="D36" s="47"/>
      <c r="E36" s="47"/>
      <c r="F36" s="47"/>
      <c r="G36" s="47"/>
      <c r="H36" s="47"/>
      <c r="I36" s="47"/>
      <c r="J36" s="47"/>
      <c r="K36" s="47"/>
      <c r="L36" s="47"/>
    </row>
    <row r="37" spans="1:13" ht="20" customHeight="1">
      <c r="B37" s="45"/>
      <c r="C37" s="45"/>
      <c r="D37" s="48"/>
      <c r="E37" s="49"/>
      <c r="F37" s="49"/>
      <c r="G37" s="49"/>
      <c r="H37" s="47"/>
      <c r="I37" s="47"/>
      <c r="J37" s="47"/>
      <c r="K37" s="47"/>
      <c r="L37" s="47"/>
    </row>
    <row r="38" spans="1:13" s="23" customFormat="1" ht="20" customHeight="1">
      <c r="A38" s="21"/>
      <c r="B38" s="31"/>
      <c r="C38" s="46"/>
      <c r="D38" s="50"/>
      <c r="E38" s="50"/>
      <c r="F38" s="50"/>
      <c r="G38" s="50"/>
      <c r="H38" s="50"/>
      <c r="I38" s="51"/>
      <c r="J38" s="52"/>
      <c r="K38" s="52"/>
      <c r="L38" s="47"/>
      <c r="M38" s="23" t="s">
        <v>109</v>
      </c>
    </row>
    <row r="39" spans="1:13" ht="20" customHeight="1">
      <c r="B39" s="45"/>
      <c r="C39" s="45"/>
      <c r="D39" s="49"/>
      <c r="E39" s="49"/>
      <c r="F39" s="49"/>
      <c r="G39" s="49"/>
      <c r="H39" s="47"/>
      <c r="I39" s="47"/>
      <c r="J39" s="47"/>
      <c r="K39" s="47"/>
      <c r="L39" s="47"/>
    </row>
    <row r="40" spans="1:13" ht="20" customHeight="1">
      <c r="B40" s="45"/>
      <c r="C40" s="45"/>
      <c r="D40" s="49"/>
      <c r="E40" s="49"/>
      <c r="F40" s="49"/>
      <c r="G40" s="49"/>
      <c r="H40" s="50"/>
      <c r="I40" s="47"/>
      <c r="J40" s="47"/>
      <c r="K40" s="47"/>
      <c r="L40" s="47"/>
    </row>
    <row r="41" spans="1:13" s="23" customFormat="1" ht="20" customHeight="1">
      <c r="A41" s="21"/>
      <c r="B41" s="31" t="s">
        <v>110</v>
      </c>
      <c r="C41" s="46"/>
      <c r="D41" s="50"/>
      <c r="E41" s="50"/>
      <c r="F41" s="50"/>
      <c r="G41" s="50"/>
      <c r="H41" s="50"/>
      <c r="I41" s="51"/>
      <c r="J41" s="52"/>
      <c r="K41" s="52"/>
      <c r="L41" s="47"/>
    </row>
    <row r="42" spans="1:13" ht="20" customHeight="1">
      <c r="B42" s="46"/>
      <c r="C42" s="46"/>
      <c r="D42" s="50"/>
      <c r="E42" s="50"/>
      <c r="F42" s="50"/>
      <c r="G42" s="50"/>
      <c r="H42" s="50"/>
      <c r="I42" s="51"/>
      <c r="J42" s="52"/>
      <c r="K42" s="52"/>
      <c r="L42" s="50"/>
    </row>
    <row r="43" spans="1:13" ht="20" customHeight="1">
      <c r="A43" s="26"/>
      <c r="B43" s="45"/>
      <c r="C43" s="45"/>
      <c r="D43" s="51"/>
      <c r="E43" s="51"/>
      <c r="F43" s="51"/>
      <c r="G43" s="51"/>
      <c r="H43" s="50"/>
      <c r="I43" s="51"/>
      <c r="J43" s="47"/>
      <c r="K43" s="47"/>
      <c r="L43" s="47"/>
    </row>
    <row r="44" spans="1:13" ht="20" customHeight="1">
      <c r="B44" s="31"/>
      <c r="C44" s="46"/>
      <c r="D44" s="50"/>
      <c r="E44" s="50"/>
      <c r="F44" s="50"/>
      <c r="G44" s="50"/>
      <c r="H44" s="50"/>
      <c r="I44" s="51"/>
      <c r="J44" s="52"/>
      <c r="K44" s="52"/>
      <c r="L44" s="50"/>
    </row>
    <row r="45" spans="1:13" s="23" customFormat="1" ht="20" customHeight="1">
      <c r="A45" s="21"/>
      <c r="B45" s="46"/>
      <c r="C45" s="46"/>
      <c r="D45" s="53"/>
      <c r="E45" s="53"/>
      <c r="F45" s="53"/>
      <c r="G45" s="50"/>
      <c r="H45" s="50"/>
      <c r="I45" s="51"/>
      <c r="J45" s="52"/>
      <c r="K45" s="52"/>
      <c r="L45" s="50"/>
    </row>
    <row r="46" spans="1:13" s="23" customFormat="1" ht="20" customHeight="1">
      <c r="A46" s="21"/>
      <c r="B46" s="46"/>
      <c r="C46" s="46"/>
      <c r="D46" s="50"/>
      <c r="E46" s="50"/>
      <c r="F46" s="50"/>
      <c r="G46" s="50"/>
      <c r="H46" s="50"/>
      <c r="I46" s="51"/>
      <c r="J46" s="52"/>
      <c r="K46" s="52"/>
      <c r="L46" s="50"/>
    </row>
    <row r="47" spans="1:13" s="23" customFormat="1" ht="20" customHeight="1">
      <c r="A47" s="21"/>
      <c r="B47" s="41" t="s">
        <v>111</v>
      </c>
      <c r="C47" s="42"/>
      <c r="D47" s="54">
        <f>SUM(D38:D46)</f>
        <v>0</v>
      </c>
      <c r="E47" s="55"/>
      <c r="F47" s="54">
        <f>SUM(F44:F46)</f>
        <v>0</v>
      </c>
      <c r="G47" s="55"/>
      <c r="H47" s="54">
        <f>SUM(H38:H46)</f>
        <v>0</v>
      </c>
      <c r="I47" s="44"/>
      <c r="J47" s="43"/>
      <c r="K47" s="44"/>
      <c r="L47" s="54">
        <f>SUM(L39:L46)</f>
        <v>0</v>
      </c>
    </row>
    <row r="48" spans="1:13" s="23" customFormat="1" ht="20" customHeight="1">
      <c r="A48" s="21"/>
      <c r="B48" s="46"/>
      <c r="C48" s="46"/>
      <c r="D48" s="50"/>
      <c r="E48" s="50"/>
      <c r="F48" s="50"/>
      <c r="G48" s="50"/>
      <c r="H48" s="50"/>
      <c r="I48" s="47"/>
      <c r="J48" s="47"/>
      <c r="K48" s="47"/>
      <c r="L48" s="47"/>
    </row>
    <row r="49" spans="1:13" s="23" customFormat="1" ht="20" customHeight="1">
      <c r="A49" s="21"/>
      <c r="B49" s="45"/>
      <c r="C49" s="45"/>
      <c r="D49" s="56"/>
      <c r="E49" s="56"/>
      <c r="F49" s="56"/>
      <c r="G49" s="56"/>
      <c r="H49" s="50"/>
      <c r="I49" s="47"/>
      <c r="J49" s="47"/>
      <c r="K49" s="47"/>
      <c r="L49" s="50"/>
    </row>
    <row r="50" spans="1:13" s="23" customFormat="1" ht="20" customHeight="1">
      <c r="A50" s="21"/>
      <c r="B50" s="57"/>
      <c r="C50" s="45"/>
      <c r="D50" s="56"/>
      <c r="E50" s="56"/>
      <c r="F50" s="56"/>
      <c r="G50" s="56"/>
      <c r="H50" s="50"/>
      <c r="I50" s="51"/>
      <c r="J50" s="52"/>
      <c r="K50" s="52"/>
      <c r="L50" s="50"/>
      <c r="M50" s="23" t="s">
        <v>112</v>
      </c>
    </row>
    <row r="51" spans="1:13" s="23" customFormat="1" ht="26.25" customHeight="1">
      <c r="A51" s="21"/>
      <c r="B51" s="57"/>
      <c r="C51" s="45"/>
      <c r="D51" s="56"/>
      <c r="E51" s="56"/>
      <c r="F51" s="56"/>
      <c r="G51" s="56"/>
      <c r="H51" s="50"/>
      <c r="I51" s="51"/>
      <c r="J51" s="52"/>
      <c r="K51" s="52"/>
      <c r="L51" s="50"/>
    </row>
    <row r="52" spans="1:13" s="23" customFormat="1" ht="20" customHeight="1">
      <c r="A52" s="21"/>
      <c r="B52" s="57"/>
      <c r="C52" s="45"/>
      <c r="D52" s="56"/>
      <c r="E52" s="56"/>
      <c r="F52" s="56"/>
      <c r="G52" s="56"/>
      <c r="H52" s="50"/>
      <c r="I52" s="47"/>
      <c r="J52" s="47"/>
      <c r="K52" s="47"/>
      <c r="L52" s="50"/>
    </row>
    <row r="53" spans="1:13" s="23" customFormat="1" ht="24.75" customHeight="1">
      <c r="A53" s="26"/>
      <c r="B53" s="57"/>
      <c r="C53" s="45"/>
      <c r="D53" s="56"/>
      <c r="E53" s="56"/>
      <c r="F53" s="56"/>
      <c r="G53" s="56"/>
      <c r="H53" s="50"/>
      <c r="I53" s="47"/>
      <c r="J53" s="47"/>
      <c r="K53" s="47"/>
      <c r="L53" s="50"/>
    </row>
    <row r="54" spans="1:13" s="23" customFormat="1" ht="23.25" customHeight="1">
      <c r="A54" s="21"/>
      <c r="B54" s="57"/>
      <c r="C54" s="45"/>
      <c r="D54" s="56"/>
      <c r="E54" s="56"/>
      <c r="F54" s="56"/>
      <c r="G54" s="56"/>
      <c r="H54" s="50"/>
      <c r="I54" s="47"/>
      <c r="J54" s="47"/>
      <c r="K54" s="47"/>
      <c r="L54" s="50"/>
    </row>
    <row r="55" spans="1:13" s="23" customFormat="1" ht="23.25" customHeight="1">
      <c r="A55" s="27"/>
      <c r="B55" s="57"/>
      <c r="C55" s="45"/>
      <c r="D55" s="56"/>
      <c r="E55" s="56"/>
      <c r="F55" s="56"/>
      <c r="G55" s="56"/>
      <c r="H55" s="50"/>
      <c r="I55" s="47"/>
      <c r="J55" s="47"/>
      <c r="K55" s="47"/>
      <c r="L55" s="50"/>
    </row>
    <row r="56" spans="1:13" s="23" customFormat="1" ht="20" customHeight="1">
      <c r="A56" s="21"/>
      <c r="B56" s="57"/>
      <c r="C56" s="45"/>
      <c r="D56" s="56"/>
      <c r="E56" s="56"/>
      <c r="F56" s="56"/>
      <c r="G56" s="56"/>
      <c r="H56" s="50"/>
      <c r="I56" s="47"/>
      <c r="J56" s="47"/>
      <c r="K56" s="47"/>
      <c r="L56" s="50"/>
    </row>
    <row r="57" spans="1:13" s="23" customFormat="1" ht="20" customHeight="1">
      <c r="A57" s="21"/>
      <c r="B57" s="57"/>
      <c r="C57" s="45"/>
      <c r="D57" s="56"/>
      <c r="E57" s="56"/>
      <c r="F57" s="56"/>
      <c r="G57" s="56"/>
      <c r="H57" s="50"/>
      <c r="I57" s="47"/>
      <c r="J57" s="47"/>
      <c r="K57" s="47"/>
      <c r="L57" s="50"/>
    </row>
    <row r="58" spans="1:13" s="23" customFormat="1" ht="20" customHeight="1">
      <c r="A58" s="21"/>
      <c r="B58" s="57" t="s">
        <v>113</v>
      </c>
      <c r="C58" s="45"/>
      <c r="D58" s="56"/>
      <c r="E58" s="56"/>
      <c r="F58" s="56"/>
      <c r="G58" s="56"/>
      <c r="H58" s="50"/>
      <c r="I58" s="47"/>
      <c r="J58" s="58"/>
      <c r="K58" s="58"/>
      <c r="L58" s="47"/>
    </row>
    <row r="59" spans="1:13" s="23" customFormat="1">
      <c r="A59" s="21"/>
      <c r="B59" s="21"/>
      <c r="C59" s="21"/>
      <c r="I59" s="30"/>
      <c r="J59" s="30"/>
      <c r="K59" s="30"/>
      <c r="L59" s="30"/>
    </row>
    <row r="61" spans="1:13" s="23" customFormat="1" ht="16">
      <c r="A61" s="26" t="s">
        <v>114</v>
      </c>
      <c r="B61" s="26" t="s">
        <v>115</v>
      </c>
      <c r="C61" s="21"/>
    </row>
    <row r="62" spans="1:13" s="23" customFormat="1">
      <c r="A62" s="21"/>
      <c r="B62" s="21"/>
      <c r="C62" s="21"/>
      <c r="H62" s="59" t="s">
        <v>116</v>
      </c>
    </row>
    <row r="63" spans="1:13" s="23" customFormat="1" ht="20" customHeight="1">
      <c r="A63" s="21"/>
      <c r="B63" s="60"/>
      <c r="C63" s="21"/>
      <c r="D63" s="56"/>
      <c r="G63" s="61" t="s">
        <v>117</v>
      </c>
      <c r="H63" s="61" t="s">
        <v>118</v>
      </c>
    </row>
    <row r="64" spans="1:13" s="23" customFormat="1" ht="20" customHeight="1">
      <c r="A64" s="21"/>
      <c r="B64" s="60"/>
      <c r="C64" s="21"/>
      <c r="D64" s="56"/>
      <c r="H64" s="56"/>
      <c r="J64" s="56"/>
    </row>
    <row r="65" spans="1:10" s="23" customFormat="1" ht="20" customHeight="1">
      <c r="A65" s="21"/>
      <c r="B65" s="60"/>
      <c r="C65" s="21"/>
      <c r="D65" s="56"/>
      <c r="H65" s="56"/>
      <c r="J65" s="56"/>
    </row>
    <row r="66" spans="1:10" s="23" customFormat="1" ht="20" customHeight="1">
      <c r="A66" s="21"/>
      <c r="B66" s="60"/>
      <c r="C66" s="21"/>
      <c r="D66" s="56"/>
      <c r="H66" s="56"/>
      <c r="J66" s="56"/>
    </row>
    <row r="67" spans="1:10" s="23" customFormat="1" ht="20" customHeight="1">
      <c r="A67" s="21"/>
      <c r="B67" s="60"/>
      <c r="C67" s="21"/>
      <c r="D67" s="56"/>
      <c r="H67" s="56"/>
      <c r="J67" s="62"/>
    </row>
    <row r="68" spans="1:10" s="23" customFormat="1" ht="20" customHeight="1">
      <c r="A68" s="21"/>
      <c r="B68" s="60"/>
      <c r="C68" s="21"/>
      <c r="D68" s="56"/>
      <c r="H68" s="56"/>
      <c r="J68" s="56"/>
    </row>
    <row r="69" spans="1:10" s="23" customFormat="1" ht="20" customHeight="1">
      <c r="A69" s="21"/>
      <c r="B69" s="60"/>
      <c r="C69" s="21"/>
      <c r="D69" s="60"/>
      <c r="H69" s="56"/>
      <c r="J69" s="62"/>
    </row>
    <row r="70" spans="1:10" s="23" customFormat="1" ht="20" customHeight="1">
      <c r="A70" s="21"/>
      <c r="B70" s="60"/>
      <c r="C70" s="21"/>
      <c r="D70" s="56"/>
    </row>
    <row r="71" spans="1:10" s="23" customFormat="1" ht="15">
      <c r="A71" s="21"/>
      <c r="B71" s="63"/>
      <c r="C71" s="21"/>
      <c r="E71" s="64"/>
    </row>
    <row r="72" spans="1:10" s="23" customFormat="1" ht="15">
      <c r="A72" s="21"/>
      <c r="B72" s="63"/>
      <c r="C72" s="21"/>
      <c r="E72" s="64"/>
    </row>
    <row r="73" spans="1:10" s="23" customFormat="1" ht="15">
      <c r="A73" s="21"/>
      <c r="B73" s="21"/>
      <c r="C73" s="21"/>
      <c r="D73" s="65"/>
      <c r="E73" s="64"/>
    </row>
    <row r="74" spans="1:10" s="23" customFormat="1" ht="20" customHeight="1">
      <c r="A74" s="21"/>
      <c r="B74" s="21"/>
      <c r="C74" s="21"/>
    </row>
    <row r="75" spans="1:10" s="23" customFormat="1" ht="20" customHeight="1">
      <c r="A75" s="21"/>
      <c r="B75" s="21"/>
      <c r="C75" s="21"/>
    </row>
    <row r="76" spans="1:10" s="23" customFormat="1" ht="20" customHeight="1">
      <c r="A76" s="21"/>
      <c r="B76" s="21"/>
      <c r="C76" s="21"/>
    </row>
    <row r="77" spans="1:10" s="23" customFormat="1" ht="20" customHeight="1">
      <c r="A77" s="21"/>
      <c r="B77" s="21"/>
      <c r="C77" s="21"/>
    </row>
    <row r="78" spans="1:10" s="23" customFormat="1" ht="20" customHeight="1">
      <c r="A78" s="21"/>
      <c r="B78" s="21"/>
      <c r="C78" s="21"/>
    </row>
    <row r="79" spans="1:10" s="23" customFormat="1" ht="20" customHeight="1">
      <c r="A79" s="21"/>
      <c r="B79" s="21"/>
      <c r="C79" s="21"/>
    </row>
    <row r="80" spans="1:10" s="23" customFormat="1">
      <c r="A80" s="21"/>
      <c r="B80" s="21"/>
      <c r="C80" s="21"/>
    </row>
  </sheetData>
  <mergeCells count="1">
    <mergeCell ref="A7:B7"/>
  </mergeCells>
  <pageMargins left="0.78740157480314965" right="0.78740157480314965" top="0.19685039370078741" bottom="0.31496062992125984" header="0" footer="0"/>
  <pageSetup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694-A4E4-AD47-8B0C-C458BF3B14C6}">
  <sheetPr>
    <pageSetUpPr fitToPage="1"/>
  </sheetPr>
  <dimension ref="A1:M80"/>
  <sheetViews>
    <sheetView showGridLines="0" zoomScale="90" zoomScaleNormal="90" workbookViewId="0">
      <selection activeCell="B3" sqref="B3"/>
    </sheetView>
  </sheetViews>
  <sheetFormatPr baseColWidth="10" defaultRowHeight="13"/>
  <cols>
    <col min="1" max="1" width="2.83203125" style="21" customWidth="1"/>
    <col min="2" max="2" width="21.1640625" style="21" customWidth="1"/>
    <col min="3" max="3" width="2.5" style="21" customWidth="1"/>
    <col min="4" max="4" width="23.83203125" style="23" customWidth="1"/>
    <col min="5" max="5" width="7.33203125" style="23" customWidth="1"/>
    <col min="6" max="6" width="20.83203125" style="23" customWidth="1"/>
    <col min="7" max="7" width="2" style="23" customWidth="1"/>
    <col min="8" max="8" width="18.83203125" style="23" customWidth="1"/>
    <col min="9" max="9" width="2.83203125" style="23" customWidth="1"/>
    <col min="10" max="10" width="16" style="23" customWidth="1"/>
    <col min="11" max="11" width="2.83203125" style="23" customWidth="1"/>
    <col min="12" max="12" width="10.83203125" style="23"/>
    <col min="13" max="13" width="12" style="23" bestFit="1" customWidth="1"/>
    <col min="14" max="256" width="10.83203125" style="21"/>
    <col min="257" max="257" width="2.83203125" style="21" customWidth="1"/>
    <col min="258" max="258" width="21.1640625" style="21" customWidth="1"/>
    <col min="259" max="259" width="2.5" style="21" customWidth="1"/>
    <col min="260" max="260" width="23.83203125" style="21" customWidth="1"/>
    <col min="261" max="261" width="7.33203125" style="21" customWidth="1"/>
    <col min="262" max="262" width="20.83203125" style="21" customWidth="1"/>
    <col min="263" max="263" width="2" style="21" customWidth="1"/>
    <col min="264" max="264" width="18.83203125" style="21" customWidth="1"/>
    <col min="265" max="265" width="2.83203125" style="21" customWidth="1"/>
    <col min="266" max="266" width="16" style="21" customWidth="1"/>
    <col min="267" max="267" width="2.83203125" style="21" customWidth="1"/>
    <col min="268" max="268" width="10.83203125" style="21"/>
    <col min="269" max="269" width="12" style="21" bestFit="1" customWidth="1"/>
    <col min="270" max="512" width="10.83203125" style="21"/>
    <col min="513" max="513" width="2.83203125" style="21" customWidth="1"/>
    <col min="514" max="514" width="21.1640625" style="21" customWidth="1"/>
    <col min="515" max="515" width="2.5" style="21" customWidth="1"/>
    <col min="516" max="516" width="23.83203125" style="21" customWidth="1"/>
    <col min="517" max="517" width="7.33203125" style="21" customWidth="1"/>
    <col min="518" max="518" width="20.83203125" style="21" customWidth="1"/>
    <col min="519" max="519" width="2" style="21" customWidth="1"/>
    <col min="520" max="520" width="18.83203125" style="21" customWidth="1"/>
    <col min="521" max="521" width="2.83203125" style="21" customWidth="1"/>
    <col min="522" max="522" width="16" style="21" customWidth="1"/>
    <col min="523" max="523" width="2.83203125" style="21" customWidth="1"/>
    <col min="524" max="524" width="10.83203125" style="21"/>
    <col min="525" max="525" width="12" style="21" bestFit="1" customWidth="1"/>
    <col min="526" max="768" width="10.83203125" style="21"/>
    <col min="769" max="769" width="2.83203125" style="21" customWidth="1"/>
    <col min="770" max="770" width="21.1640625" style="21" customWidth="1"/>
    <col min="771" max="771" width="2.5" style="21" customWidth="1"/>
    <col min="772" max="772" width="23.83203125" style="21" customWidth="1"/>
    <col min="773" max="773" width="7.33203125" style="21" customWidth="1"/>
    <col min="774" max="774" width="20.83203125" style="21" customWidth="1"/>
    <col min="775" max="775" width="2" style="21" customWidth="1"/>
    <col min="776" max="776" width="18.83203125" style="21" customWidth="1"/>
    <col min="777" max="777" width="2.83203125" style="21" customWidth="1"/>
    <col min="778" max="778" width="16" style="21" customWidth="1"/>
    <col min="779" max="779" width="2.83203125" style="21" customWidth="1"/>
    <col min="780" max="780" width="10.83203125" style="21"/>
    <col min="781" max="781" width="12" style="21" bestFit="1" customWidth="1"/>
    <col min="782" max="1024" width="10.83203125" style="21"/>
    <col min="1025" max="1025" width="2.83203125" style="21" customWidth="1"/>
    <col min="1026" max="1026" width="21.1640625" style="21" customWidth="1"/>
    <col min="1027" max="1027" width="2.5" style="21" customWidth="1"/>
    <col min="1028" max="1028" width="23.83203125" style="21" customWidth="1"/>
    <col min="1029" max="1029" width="7.33203125" style="21" customWidth="1"/>
    <col min="1030" max="1030" width="20.83203125" style="21" customWidth="1"/>
    <col min="1031" max="1031" width="2" style="21" customWidth="1"/>
    <col min="1032" max="1032" width="18.83203125" style="21" customWidth="1"/>
    <col min="1033" max="1033" width="2.83203125" style="21" customWidth="1"/>
    <col min="1034" max="1034" width="16" style="21" customWidth="1"/>
    <col min="1035" max="1035" width="2.83203125" style="21" customWidth="1"/>
    <col min="1036" max="1036" width="10.83203125" style="21"/>
    <col min="1037" max="1037" width="12" style="21" bestFit="1" customWidth="1"/>
    <col min="1038" max="1280" width="10.83203125" style="21"/>
    <col min="1281" max="1281" width="2.83203125" style="21" customWidth="1"/>
    <col min="1282" max="1282" width="21.1640625" style="21" customWidth="1"/>
    <col min="1283" max="1283" width="2.5" style="21" customWidth="1"/>
    <col min="1284" max="1284" width="23.83203125" style="21" customWidth="1"/>
    <col min="1285" max="1285" width="7.33203125" style="21" customWidth="1"/>
    <col min="1286" max="1286" width="20.83203125" style="21" customWidth="1"/>
    <col min="1287" max="1287" width="2" style="21" customWidth="1"/>
    <col min="1288" max="1288" width="18.83203125" style="21" customWidth="1"/>
    <col min="1289" max="1289" width="2.83203125" style="21" customWidth="1"/>
    <col min="1290" max="1290" width="16" style="21" customWidth="1"/>
    <col min="1291" max="1291" width="2.83203125" style="21" customWidth="1"/>
    <col min="1292" max="1292" width="10.83203125" style="21"/>
    <col min="1293" max="1293" width="12" style="21" bestFit="1" customWidth="1"/>
    <col min="1294" max="1536" width="10.83203125" style="21"/>
    <col min="1537" max="1537" width="2.83203125" style="21" customWidth="1"/>
    <col min="1538" max="1538" width="21.1640625" style="21" customWidth="1"/>
    <col min="1539" max="1539" width="2.5" style="21" customWidth="1"/>
    <col min="1540" max="1540" width="23.83203125" style="21" customWidth="1"/>
    <col min="1541" max="1541" width="7.33203125" style="21" customWidth="1"/>
    <col min="1542" max="1542" width="20.83203125" style="21" customWidth="1"/>
    <col min="1543" max="1543" width="2" style="21" customWidth="1"/>
    <col min="1544" max="1544" width="18.83203125" style="21" customWidth="1"/>
    <col min="1545" max="1545" width="2.83203125" style="21" customWidth="1"/>
    <col min="1546" max="1546" width="16" style="21" customWidth="1"/>
    <col min="1547" max="1547" width="2.83203125" style="21" customWidth="1"/>
    <col min="1548" max="1548" width="10.83203125" style="21"/>
    <col min="1549" max="1549" width="12" style="21" bestFit="1" customWidth="1"/>
    <col min="1550" max="1792" width="10.83203125" style="21"/>
    <col min="1793" max="1793" width="2.83203125" style="21" customWidth="1"/>
    <col min="1794" max="1794" width="21.1640625" style="21" customWidth="1"/>
    <col min="1795" max="1795" width="2.5" style="21" customWidth="1"/>
    <col min="1796" max="1796" width="23.83203125" style="21" customWidth="1"/>
    <col min="1797" max="1797" width="7.33203125" style="21" customWidth="1"/>
    <col min="1798" max="1798" width="20.83203125" style="21" customWidth="1"/>
    <col min="1799" max="1799" width="2" style="21" customWidth="1"/>
    <col min="1800" max="1800" width="18.83203125" style="21" customWidth="1"/>
    <col min="1801" max="1801" width="2.83203125" style="21" customWidth="1"/>
    <col min="1802" max="1802" width="16" style="21" customWidth="1"/>
    <col min="1803" max="1803" width="2.83203125" style="21" customWidth="1"/>
    <col min="1804" max="1804" width="10.83203125" style="21"/>
    <col min="1805" max="1805" width="12" style="21" bestFit="1" customWidth="1"/>
    <col min="1806" max="2048" width="10.83203125" style="21"/>
    <col min="2049" max="2049" width="2.83203125" style="21" customWidth="1"/>
    <col min="2050" max="2050" width="21.1640625" style="21" customWidth="1"/>
    <col min="2051" max="2051" width="2.5" style="21" customWidth="1"/>
    <col min="2052" max="2052" width="23.83203125" style="21" customWidth="1"/>
    <col min="2053" max="2053" width="7.33203125" style="21" customWidth="1"/>
    <col min="2054" max="2054" width="20.83203125" style="21" customWidth="1"/>
    <col min="2055" max="2055" width="2" style="21" customWidth="1"/>
    <col min="2056" max="2056" width="18.83203125" style="21" customWidth="1"/>
    <col min="2057" max="2057" width="2.83203125" style="21" customWidth="1"/>
    <col min="2058" max="2058" width="16" style="21" customWidth="1"/>
    <col min="2059" max="2059" width="2.83203125" style="21" customWidth="1"/>
    <col min="2060" max="2060" width="10.83203125" style="21"/>
    <col min="2061" max="2061" width="12" style="21" bestFit="1" customWidth="1"/>
    <col min="2062" max="2304" width="10.83203125" style="21"/>
    <col min="2305" max="2305" width="2.83203125" style="21" customWidth="1"/>
    <col min="2306" max="2306" width="21.1640625" style="21" customWidth="1"/>
    <col min="2307" max="2307" width="2.5" style="21" customWidth="1"/>
    <col min="2308" max="2308" width="23.83203125" style="21" customWidth="1"/>
    <col min="2309" max="2309" width="7.33203125" style="21" customWidth="1"/>
    <col min="2310" max="2310" width="20.83203125" style="21" customWidth="1"/>
    <col min="2311" max="2311" width="2" style="21" customWidth="1"/>
    <col min="2312" max="2312" width="18.83203125" style="21" customWidth="1"/>
    <col min="2313" max="2313" width="2.83203125" style="21" customWidth="1"/>
    <col min="2314" max="2314" width="16" style="21" customWidth="1"/>
    <col min="2315" max="2315" width="2.83203125" style="21" customWidth="1"/>
    <col min="2316" max="2316" width="10.83203125" style="21"/>
    <col min="2317" max="2317" width="12" style="21" bestFit="1" customWidth="1"/>
    <col min="2318" max="2560" width="10.83203125" style="21"/>
    <col min="2561" max="2561" width="2.83203125" style="21" customWidth="1"/>
    <col min="2562" max="2562" width="21.1640625" style="21" customWidth="1"/>
    <col min="2563" max="2563" width="2.5" style="21" customWidth="1"/>
    <col min="2564" max="2564" width="23.83203125" style="21" customWidth="1"/>
    <col min="2565" max="2565" width="7.33203125" style="21" customWidth="1"/>
    <col min="2566" max="2566" width="20.83203125" style="21" customWidth="1"/>
    <col min="2567" max="2567" width="2" style="21" customWidth="1"/>
    <col min="2568" max="2568" width="18.83203125" style="21" customWidth="1"/>
    <col min="2569" max="2569" width="2.83203125" style="21" customWidth="1"/>
    <col min="2570" max="2570" width="16" style="21" customWidth="1"/>
    <col min="2571" max="2571" width="2.83203125" style="21" customWidth="1"/>
    <col min="2572" max="2572" width="10.83203125" style="21"/>
    <col min="2573" max="2573" width="12" style="21" bestFit="1" customWidth="1"/>
    <col min="2574" max="2816" width="10.83203125" style="21"/>
    <col min="2817" max="2817" width="2.83203125" style="21" customWidth="1"/>
    <col min="2818" max="2818" width="21.1640625" style="21" customWidth="1"/>
    <col min="2819" max="2819" width="2.5" style="21" customWidth="1"/>
    <col min="2820" max="2820" width="23.83203125" style="21" customWidth="1"/>
    <col min="2821" max="2821" width="7.33203125" style="21" customWidth="1"/>
    <col min="2822" max="2822" width="20.83203125" style="21" customWidth="1"/>
    <col min="2823" max="2823" width="2" style="21" customWidth="1"/>
    <col min="2824" max="2824" width="18.83203125" style="21" customWidth="1"/>
    <col min="2825" max="2825" width="2.83203125" style="21" customWidth="1"/>
    <col min="2826" max="2826" width="16" style="21" customWidth="1"/>
    <col min="2827" max="2827" width="2.83203125" style="21" customWidth="1"/>
    <col min="2828" max="2828" width="10.83203125" style="21"/>
    <col min="2829" max="2829" width="12" style="21" bestFit="1" customWidth="1"/>
    <col min="2830" max="3072" width="10.83203125" style="21"/>
    <col min="3073" max="3073" width="2.83203125" style="21" customWidth="1"/>
    <col min="3074" max="3074" width="21.1640625" style="21" customWidth="1"/>
    <col min="3075" max="3075" width="2.5" style="21" customWidth="1"/>
    <col min="3076" max="3076" width="23.83203125" style="21" customWidth="1"/>
    <col min="3077" max="3077" width="7.33203125" style="21" customWidth="1"/>
    <col min="3078" max="3078" width="20.83203125" style="21" customWidth="1"/>
    <col min="3079" max="3079" width="2" style="21" customWidth="1"/>
    <col min="3080" max="3080" width="18.83203125" style="21" customWidth="1"/>
    <col min="3081" max="3081" width="2.83203125" style="21" customWidth="1"/>
    <col min="3082" max="3082" width="16" style="21" customWidth="1"/>
    <col min="3083" max="3083" width="2.83203125" style="21" customWidth="1"/>
    <col min="3084" max="3084" width="10.83203125" style="21"/>
    <col min="3085" max="3085" width="12" style="21" bestFit="1" customWidth="1"/>
    <col min="3086" max="3328" width="10.83203125" style="21"/>
    <col min="3329" max="3329" width="2.83203125" style="21" customWidth="1"/>
    <col min="3330" max="3330" width="21.1640625" style="21" customWidth="1"/>
    <col min="3331" max="3331" width="2.5" style="21" customWidth="1"/>
    <col min="3332" max="3332" width="23.83203125" style="21" customWidth="1"/>
    <col min="3333" max="3333" width="7.33203125" style="21" customWidth="1"/>
    <col min="3334" max="3334" width="20.83203125" style="21" customWidth="1"/>
    <col min="3335" max="3335" width="2" style="21" customWidth="1"/>
    <col min="3336" max="3336" width="18.83203125" style="21" customWidth="1"/>
    <col min="3337" max="3337" width="2.83203125" style="21" customWidth="1"/>
    <col min="3338" max="3338" width="16" style="21" customWidth="1"/>
    <col min="3339" max="3339" width="2.83203125" style="21" customWidth="1"/>
    <col min="3340" max="3340" width="10.83203125" style="21"/>
    <col min="3341" max="3341" width="12" style="21" bestFit="1" customWidth="1"/>
    <col min="3342" max="3584" width="10.83203125" style="21"/>
    <col min="3585" max="3585" width="2.83203125" style="21" customWidth="1"/>
    <col min="3586" max="3586" width="21.1640625" style="21" customWidth="1"/>
    <col min="3587" max="3587" width="2.5" style="21" customWidth="1"/>
    <col min="3588" max="3588" width="23.83203125" style="21" customWidth="1"/>
    <col min="3589" max="3589" width="7.33203125" style="21" customWidth="1"/>
    <col min="3590" max="3590" width="20.83203125" style="21" customWidth="1"/>
    <col min="3591" max="3591" width="2" style="21" customWidth="1"/>
    <col min="3592" max="3592" width="18.83203125" style="21" customWidth="1"/>
    <col min="3593" max="3593" width="2.83203125" style="21" customWidth="1"/>
    <col min="3594" max="3594" width="16" style="21" customWidth="1"/>
    <col min="3595" max="3595" width="2.83203125" style="21" customWidth="1"/>
    <col min="3596" max="3596" width="10.83203125" style="21"/>
    <col min="3597" max="3597" width="12" style="21" bestFit="1" customWidth="1"/>
    <col min="3598" max="3840" width="10.83203125" style="21"/>
    <col min="3841" max="3841" width="2.83203125" style="21" customWidth="1"/>
    <col min="3842" max="3842" width="21.1640625" style="21" customWidth="1"/>
    <col min="3843" max="3843" width="2.5" style="21" customWidth="1"/>
    <col min="3844" max="3844" width="23.83203125" style="21" customWidth="1"/>
    <col min="3845" max="3845" width="7.33203125" style="21" customWidth="1"/>
    <col min="3846" max="3846" width="20.83203125" style="21" customWidth="1"/>
    <col min="3847" max="3847" width="2" style="21" customWidth="1"/>
    <col min="3848" max="3848" width="18.83203125" style="21" customWidth="1"/>
    <col min="3849" max="3849" width="2.83203125" style="21" customWidth="1"/>
    <col min="3850" max="3850" width="16" style="21" customWidth="1"/>
    <col min="3851" max="3851" width="2.83203125" style="21" customWidth="1"/>
    <col min="3852" max="3852" width="10.83203125" style="21"/>
    <col min="3853" max="3853" width="12" style="21" bestFit="1" customWidth="1"/>
    <col min="3854" max="4096" width="10.83203125" style="21"/>
    <col min="4097" max="4097" width="2.83203125" style="21" customWidth="1"/>
    <col min="4098" max="4098" width="21.1640625" style="21" customWidth="1"/>
    <col min="4099" max="4099" width="2.5" style="21" customWidth="1"/>
    <col min="4100" max="4100" width="23.83203125" style="21" customWidth="1"/>
    <col min="4101" max="4101" width="7.33203125" style="21" customWidth="1"/>
    <col min="4102" max="4102" width="20.83203125" style="21" customWidth="1"/>
    <col min="4103" max="4103" width="2" style="21" customWidth="1"/>
    <col min="4104" max="4104" width="18.83203125" style="21" customWidth="1"/>
    <col min="4105" max="4105" width="2.83203125" style="21" customWidth="1"/>
    <col min="4106" max="4106" width="16" style="21" customWidth="1"/>
    <col min="4107" max="4107" width="2.83203125" style="21" customWidth="1"/>
    <col min="4108" max="4108" width="10.83203125" style="21"/>
    <col min="4109" max="4109" width="12" style="21" bestFit="1" customWidth="1"/>
    <col min="4110" max="4352" width="10.83203125" style="21"/>
    <col min="4353" max="4353" width="2.83203125" style="21" customWidth="1"/>
    <col min="4354" max="4354" width="21.1640625" style="21" customWidth="1"/>
    <col min="4355" max="4355" width="2.5" style="21" customWidth="1"/>
    <col min="4356" max="4356" width="23.83203125" style="21" customWidth="1"/>
    <col min="4357" max="4357" width="7.33203125" style="21" customWidth="1"/>
    <col min="4358" max="4358" width="20.83203125" style="21" customWidth="1"/>
    <col min="4359" max="4359" width="2" style="21" customWidth="1"/>
    <col min="4360" max="4360" width="18.83203125" style="21" customWidth="1"/>
    <col min="4361" max="4361" width="2.83203125" style="21" customWidth="1"/>
    <col min="4362" max="4362" width="16" style="21" customWidth="1"/>
    <col min="4363" max="4363" width="2.83203125" style="21" customWidth="1"/>
    <col min="4364" max="4364" width="10.83203125" style="21"/>
    <col min="4365" max="4365" width="12" style="21" bestFit="1" customWidth="1"/>
    <col min="4366" max="4608" width="10.83203125" style="21"/>
    <col min="4609" max="4609" width="2.83203125" style="21" customWidth="1"/>
    <col min="4610" max="4610" width="21.1640625" style="21" customWidth="1"/>
    <col min="4611" max="4611" width="2.5" style="21" customWidth="1"/>
    <col min="4612" max="4612" width="23.83203125" style="21" customWidth="1"/>
    <col min="4613" max="4613" width="7.33203125" style="21" customWidth="1"/>
    <col min="4614" max="4614" width="20.83203125" style="21" customWidth="1"/>
    <col min="4615" max="4615" width="2" style="21" customWidth="1"/>
    <col min="4616" max="4616" width="18.83203125" style="21" customWidth="1"/>
    <col min="4617" max="4617" width="2.83203125" style="21" customWidth="1"/>
    <col min="4618" max="4618" width="16" style="21" customWidth="1"/>
    <col min="4619" max="4619" width="2.83203125" style="21" customWidth="1"/>
    <col min="4620" max="4620" width="10.83203125" style="21"/>
    <col min="4621" max="4621" width="12" style="21" bestFit="1" customWidth="1"/>
    <col min="4622" max="4864" width="10.83203125" style="21"/>
    <col min="4865" max="4865" width="2.83203125" style="21" customWidth="1"/>
    <col min="4866" max="4866" width="21.1640625" style="21" customWidth="1"/>
    <col min="4867" max="4867" width="2.5" style="21" customWidth="1"/>
    <col min="4868" max="4868" width="23.83203125" style="21" customWidth="1"/>
    <col min="4869" max="4869" width="7.33203125" style="21" customWidth="1"/>
    <col min="4870" max="4870" width="20.83203125" style="21" customWidth="1"/>
    <col min="4871" max="4871" width="2" style="21" customWidth="1"/>
    <col min="4872" max="4872" width="18.83203125" style="21" customWidth="1"/>
    <col min="4873" max="4873" width="2.83203125" style="21" customWidth="1"/>
    <col min="4874" max="4874" width="16" style="21" customWidth="1"/>
    <col min="4875" max="4875" width="2.83203125" style="21" customWidth="1"/>
    <col min="4876" max="4876" width="10.83203125" style="21"/>
    <col min="4877" max="4877" width="12" style="21" bestFit="1" customWidth="1"/>
    <col min="4878" max="5120" width="10.83203125" style="21"/>
    <col min="5121" max="5121" width="2.83203125" style="21" customWidth="1"/>
    <col min="5122" max="5122" width="21.1640625" style="21" customWidth="1"/>
    <col min="5123" max="5123" width="2.5" style="21" customWidth="1"/>
    <col min="5124" max="5124" width="23.83203125" style="21" customWidth="1"/>
    <col min="5125" max="5125" width="7.33203125" style="21" customWidth="1"/>
    <col min="5126" max="5126" width="20.83203125" style="21" customWidth="1"/>
    <col min="5127" max="5127" width="2" style="21" customWidth="1"/>
    <col min="5128" max="5128" width="18.83203125" style="21" customWidth="1"/>
    <col min="5129" max="5129" width="2.83203125" style="21" customWidth="1"/>
    <col min="5130" max="5130" width="16" style="21" customWidth="1"/>
    <col min="5131" max="5131" width="2.83203125" style="21" customWidth="1"/>
    <col min="5132" max="5132" width="10.83203125" style="21"/>
    <col min="5133" max="5133" width="12" style="21" bestFit="1" customWidth="1"/>
    <col min="5134" max="5376" width="10.83203125" style="21"/>
    <col min="5377" max="5377" width="2.83203125" style="21" customWidth="1"/>
    <col min="5378" max="5378" width="21.1640625" style="21" customWidth="1"/>
    <col min="5379" max="5379" width="2.5" style="21" customWidth="1"/>
    <col min="5380" max="5380" width="23.83203125" style="21" customWidth="1"/>
    <col min="5381" max="5381" width="7.33203125" style="21" customWidth="1"/>
    <col min="5382" max="5382" width="20.83203125" style="21" customWidth="1"/>
    <col min="5383" max="5383" width="2" style="21" customWidth="1"/>
    <col min="5384" max="5384" width="18.83203125" style="21" customWidth="1"/>
    <col min="5385" max="5385" width="2.83203125" style="21" customWidth="1"/>
    <col min="5386" max="5386" width="16" style="21" customWidth="1"/>
    <col min="5387" max="5387" width="2.83203125" style="21" customWidth="1"/>
    <col min="5388" max="5388" width="10.83203125" style="21"/>
    <col min="5389" max="5389" width="12" style="21" bestFit="1" customWidth="1"/>
    <col min="5390" max="5632" width="10.83203125" style="21"/>
    <col min="5633" max="5633" width="2.83203125" style="21" customWidth="1"/>
    <col min="5634" max="5634" width="21.1640625" style="21" customWidth="1"/>
    <col min="5635" max="5635" width="2.5" style="21" customWidth="1"/>
    <col min="5636" max="5636" width="23.83203125" style="21" customWidth="1"/>
    <col min="5637" max="5637" width="7.33203125" style="21" customWidth="1"/>
    <col min="5638" max="5638" width="20.83203125" style="21" customWidth="1"/>
    <col min="5639" max="5639" width="2" style="21" customWidth="1"/>
    <col min="5640" max="5640" width="18.83203125" style="21" customWidth="1"/>
    <col min="5641" max="5641" width="2.83203125" style="21" customWidth="1"/>
    <col min="5642" max="5642" width="16" style="21" customWidth="1"/>
    <col min="5643" max="5643" width="2.83203125" style="21" customWidth="1"/>
    <col min="5644" max="5644" width="10.83203125" style="21"/>
    <col min="5645" max="5645" width="12" style="21" bestFit="1" customWidth="1"/>
    <col min="5646" max="5888" width="10.83203125" style="21"/>
    <col min="5889" max="5889" width="2.83203125" style="21" customWidth="1"/>
    <col min="5890" max="5890" width="21.1640625" style="21" customWidth="1"/>
    <col min="5891" max="5891" width="2.5" style="21" customWidth="1"/>
    <col min="5892" max="5892" width="23.83203125" style="21" customWidth="1"/>
    <col min="5893" max="5893" width="7.33203125" style="21" customWidth="1"/>
    <col min="5894" max="5894" width="20.83203125" style="21" customWidth="1"/>
    <col min="5895" max="5895" width="2" style="21" customWidth="1"/>
    <col min="5896" max="5896" width="18.83203125" style="21" customWidth="1"/>
    <col min="5897" max="5897" width="2.83203125" style="21" customWidth="1"/>
    <col min="5898" max="5898" width="16" style="21" customWidth="1"/>
    <col min="5899" max="5899" width="2.83203125" style="21" customWidth="1"/>
    <col min="5900" max="5900" width="10.83203125" style="21"/>
    <col min="5901" max="5901" width="12" style="21" bestFit="1" customWidth="1"/>
    <col min="5902" max="6144" width="10.83203125" style="21"/>
    <col min="6145" max="6145" width="2.83203125" style="21" customWidth="1"/>
    <col min="6146" max="6146" width="21.1640625" style="21" customWidth="1"/>
    <col min="6147" max="6147" width="2.5" style="21" customWidth="1"/>
    <col min="6148" max="6148" width="23.83203125" style="21" customWidth="1"/>
    <col min="6149" max="6149" width="7.33203125" style="21" customWidth="1"/>
    <col min="6150" max="6150" width="20.83203125" style="21" customWidth="1"/>
    <col min="6151" max="6151" width="2" style="21" customWidth="1"/>
    <col min="6152" max="6152" width="18.83203125" style="21" customWidth="1"/>
    <col min="6153" max="6153" width="2.83203125" style="21" customWidth="1"/>
    <col min="6154" max="6154" width="16" style="21" customWidth="1"/>
    <col min="6155" max="6155" width="2.83203125" style="21" customWidth="1"/>
    <col min="6156" max="6156" width="10.83203125" style="21"/>
    <col min="6157" max="6157" width="12" style="21" bestFit="1" customWidth="1"/>
    <col min="6158" max="6400" width="10.83203125" style="21"/>
    <col min="6401" max="6401" width="2.83203125" style="21" customWidth="1"/>
    <col min="6402" max="6402" width="21.1640625" style="21" customWidth="1"/>
    <col min="6403" max="6403" width="2.5" style="21" customWidth="1"/>
    <col min="6404" max="6404" width="23.83203125" style="21" customWidth="1"/>
    <col min="6405" max="6405" width="7.33203125" style="21" customWidth="1"/>
    <col min="6406" max="6406" width="20.83203125" style="21" customWidth="1"/>
    <col min="6407" max="6407" width="2" style="21" customWidth="1"/>
    <col min="6408" max="6408" width="18.83203125" style="21" customWidth="1"/>
    <col min="6409" max="6409" width="2.83203125" style="21" customWidth="1"/>
    <col min="6410" max="6410" width="16" style="21" customWidth="1"/>
    <col min="6411" max="6411" width="2.83203125" style="21" customWidth="1"/>
    <col min="6412" max="6412" width="10.83203125" style="21"/>
    <col min="6413" max="6413" width="12" style="21" bestFit="1" customWidth="1"/>
    <col min="6414" max="6656" width="10.83203125" style="21"/>
    <col min="6657" max="6657" width="2.83203125" style="21" customWidth="1"/>
    <col min="6658" max="6658" width="21.1640625" style="21" customWidth="1"/>
    <col min="6659" max="6659" width="2.5" style="21" customWidth="1"/>
    <col min="6660" max="6660" width="23.83203125" style="21" customWidth="1"/>
    <col min="6661" max="6661" width="7.33203125" style="21" customWidth="1"/>
    <col min="6662" max="6662" width="20.83203125" style="21" customWidth="1"/>
    <col min="6663" max="6663" width="2" style="21" customWidth="1"/>
    <col min="6664" max="6664" width="18.83203125" style="21" customWidth="1"/>
    <col min="6665" max="6665" width="2.83203125" style="21" customWidth="1"/>
    <col min="6666" max="6666" width="16" style="21" customWidth="1"/>
    <col min="6667" max="6667" width="2.83203125" style="21" customWidth="1"/>
    <col min="6668" max="6668" width="10.83203125" style="21"/>
    <col min="6669" max="6669" width="12" style="21" bestFit="1" customWidth="1"/>
    <col min="6670" max="6912" width="10.83203125" style="21"/>
    <col min="6913" max="6913" width="2.83203125" style="21" customWidth="1"/>
    <col min="6914" max="6914" width="21.1640625" style="21" customWidth="1"/>
    <col min="6915" max="6915" width="2.5" style="21" customWidth="1"/>
    <col min="6916" max="6916" width="23.83203125" style="21" customWidth="1"/>
    <col min="6917" max="6917" width="7.33203125" style="21" customWidth="1"/>
    <col min="6918" max="6918" width="20.83203125" style="21" customWidth="1"/>
    <col min="6919" max="6919" width="2" style="21" customWidth="1"/>
    <col min="6920" max="6920" width="18.83203125" style="21" customWidth="1"/>
    <col min="6921" max="6921" width="2.83203125" style="21" customWidth="1"/>
    <col min="6922" max="6922" width="16" style="21" customWidth="1"/>
    <col min="6923" max="6923" width="2.83203125" style="21" customWidth="1"/>
    <col min="6924" max="6924" width="10.83203125" style="21"/>
    <col min="6925" max="6925" width="12" style="21" bestFit="1" customWidth="1"/>
    <col min="6926" max="7168" width="10.83203125" style="21"/>
    <col min="7169" max="7169" width="2.83203125" style="21" customWidth="1"/>
    <col min="7170" max="7170" width="21.1640625" style="21" customWidth="1"/>
    <col min="7171" max="7171" width="2.5" style="21" customWidth="1"/>
    <col min="7172" max="7172" width="23.83203125" style="21" customWidth="1"/>
    <col min="7173" max="7173" width="7.33203125" style="21" customWidth="1"/>
    <col min="7174" max="7174" width="20.83203125" style="21" customWidth="1"/>
    <col min="7175" max="7175" width="2" style="21" customWidth="1"/>
    <col min="7176" max="7176" width="18.83203125" style="21" customWidth="1"/>
    <col min="7177" max="7177" width="2.83203125" style="21" customWidth="1"/>
    <col min="7178" max="7178" width="16" style="21" customWidth="1"/>
    <col min="7179" max="7179" width="2.83203125" style="21" customWidth="1"/>
    <col min="7180" max="7180" width="10.83203125" style="21"/>
    <col min="7181" max="7181" width="12" style="21" bestFit="1" customWidth="1"/>
    <col min="7182" max="7424" width="10.83203125" style="21"/>
    <col min="7425" max="7425" width="2.83203125" style="21" customWidth="1"/>
    <col min="7426" max="7426" width="21.1640625" style="21" customWidth="1"/>
    <col min="7427" max="7427" width="2.5" style="21" customWidth="1"/>
    <col min="7428" max="7428" width="23.83203125" style="21" customWidth="1"/>
    <col min="7429" max="7429" width="7.33203125" style="21" customWidth="1"/>
    <col min="7430" max="7430" width="20.83203125" style="21" customWidth="1"/>
    <col min="7431" max="7431" width="2" style="21" customWidth="1"/>
    <col min="7432" max="7432" width="18.83203125" style="21" customWidth="1"/>
    <col min="7433" max="7433" width="2.83203125" style="21" customWidth="1"/>
    <col min="7434" max="7434" width="16" style="21" customWidth="1"/>
    <col min="7435" max="7435" width="2.83203125" style="21" customWidth="1"/>
    <col min="7436" max="7436" width="10.83203125" style="21"/>
    <col min="7437" max="7437" width="12" style="21" bestFit="1" customWidth="1"/>
    <col min="7438" max="7680" width="10.83203125" style="21"/>
    <col min="7681" max="7681" width="2.83203125" style="21" customWidth="1"/>
    <col min="7682" max="7682" width="21.1640625" style="21" customWidth="1"/>
    <col min="7683" max="7683" width="2.5" style="21" customWidth="1"/>
    <col min="7684" max="7684" width="23.83203125" style="21" customWidth="1"/>
    <col min="7685" max="7685" width="7.33203125" style="21" customWidth="1"/>
    <col min="7686" max="7686" width="20.83203125" style="21" customWidth="1"/>
    <col min="7687" max="7687" width="2" style="21" customWidth="1"/>
    <col min="7688" max="7688" width="18.83203125" style="21" customWidth="1"/>
    <col min="7689" max="7689" width="2.83203125" style="21" customWidth="1"/>
    <col min="7690" max="7690" width="16" style="21" customWidth="1"/>
    <col min="7691" max="7691" width="2.83203125" style="21" customWidth="1"/>
    <col min="7692" max="7692" width="10.83203125" style="21"/>
    <col min="7693" max="7693" width="12" style="21" bestFit="1" customWidth="1"/>
    <col min="7694" max="7936" width="10.83203125" style="21"/>
    <col min="7937" max="7937" width="2.83203125" style="21" customWidth="1"/>
    <col min="7938" max="7938" width="21.1640625" style="21" customWidth="1"/>
    <col min="7939" max="7939" width="2.5" style="21" customWidth="1"/>
    <col min="7940" max="7940" width="23.83203125" style="21" customWidth="1"/>
    <col min="7941" max="7941" width="7.33203125" style="21" customWidth="1"/>
    <col min="7942" max="7942" width="20.83203125" style="21" customWidth="1"/>
    <col min="7943" max="7943" width="2" style="21" customWidth="1"/>
    <col min="7944" max="7944" width="18.83203125" style="21" customWidth="1"/>
    <col min="7945" max="7945" width="2.83203125" style="21" customWidth="1"/>
    <col min="7946" max="7946" width="16" style="21" customWidth="1"/>
    <col min="7947" max="7947" width="2.83203125" style="21" customWidth="1"/>
    <col min="7948" max="7948" width="10.83203125" style="21"/>
    <col min="7949" max="7949" width="12" style="21" bestFit="1" customWidth="1"/>
    <col min="7950" max="8192" width="10.83203125" style="21"/>
    <col min="8193" max="8193" width="2.83203125" style="21" customWidth="1"/>
    <col min="8194" max="8194" width="21.1640625" style="21" customWidth="1"/>
    <col min="8195" max="8195" width="2.5" style="21" customWidth="1"/>
    <col min="8196" max="8196" width="23.83203125" style="21" customWidth="1"/>
    <col min="8197" max="8197" width="7.33203125" style="21" customWidth="1"/>
    <col min="8198" max="8198" width="20.83203125" style="21" customWidth="1"/>
    <col min="8199" max="8199" width="2" style="21" customWidth="1"/>
    <col min="8200" max="8200" width="18.83203125" style="21" customWidth="1"/>
    <col min="8201" max="8201" width="2.83203125" style="21" customWidth="1"/>
    <col min="8202" max="8202" width="16" style="21" customWidth="1"/>
    <col min="8203" max="8203" width="2.83203125" style="21" customWidth="1"/>
    <col min="8204" max="8204" width="10.83203125" style="21"/>
    <col min="8205" max="8205" width="12" style="21" bestFit="1" customWidth="1"/>
    <col min="8206" max="8448" width="10.83203125" style="21"/>
    <col min="8449" max="8449" width="2.83203125" style="21" customWidth="1"/>
    <col min="8450" max="8450" width="21.1640625" style="21" customWidth="1"/>
    <col min="8451" max="8451" width="2.5" style="21" customWidth="1"/>
    <col min="8452" max="8452" width="23.83203125" style="21" customWidth="1"/>
    <col min="8453" max="8453" width="7.33203125" style="21" customWidth="1"/>
    <col min="8454" max="8454" width="20.83203125" style="21" customWidth="1"/>
    <col min="8455" max="8455" width="2" style="21" customWidth="1"/>
    <col min="8456" max="8456" width="18.83203125" style="21" customWidth="1"/>
    <col min="8457" max="8457" width="2.83203125" style="21" customWidth="1"/>
    <col min="8458" max="8458" width="16" style="21" customWidth="1"/>
    <col min="8459" max="8459" width="2.83203125" style="21" customWidth="1"/>
    <col min="8460" max="8460" width="10.83203125" style="21"/>
    <col min="8461" max="8461" width="12" style="21" bestFit="1" customWidth="1"/>
    <col min="8462" max="8704" width="10.83203125" style="21"/>
    <col min="8705" max="8705" width="2.83203125" style="21" customWidth="1"/>
    <col min="8706" max="8706" width="21.1640625" style="21" customWidth="1"/>
    <col min="8707" max="8707" width="2.5" style="21" customWidth="1"/>
    <col min="8708" max="8708" width="23.83203125" style="21" customWidth="1"/>
    <col min="8709" max="8709" width="7.33203125" style="21" customWidth="1"/>
    <col min="8710" max="8710" width="20.83203125" style="21" customWidth="1"/>
    <col min="8711" max="8711" width="2" style="21" customWidth="1"/>
    <col min="8712" max="8712" width="18.83203125" style="21" customWidth="1"/>
    <col min="8713" max="8713" width="2.83203125" style="21" customWidth="1"/>
    <col min="8714" max="8714" width="16" style="21" customWidth="1"/>
    <col min="8715" max="8715" width="2.83203125" style="21" customWidth="1"/>
    <col min="8716" max="8716" width="10.83203125" style="21"/>
    <col min="8717" max="8717" width="12" style="21" bestFit="1" customWidth="1"/>
    <col min="8718" max="8960" width="10.83203125" style="21"/>
    <col min="8961" max="8961" width="2.83203125" style="21" customWidth="1"/>
    <col min="8962" max="8962" width="21.1640625" style="21" customWidth="1"/>
    <col min="8963" max="8963" width="2.5" style="21" customWidth="1"/>
    <col min="8964" max="8964" width="23.83203125" style="21" customWidth="1"/>
    <col min="8965" max="8965" width="7.33203125" style="21" customWidth="1"/>
    <col min="8966" max="8966" width="20.83203125" style="21" customWidth="1"/>
    <col min="8967" max="8967" width="2" style="21" customWidth="1"/>
    <col min="8968" max="8968" width="18.83203125" style="21" customWidth="1"/>
    <col min="8969" max="8969" width="2.83203125" style="21" customWidth="1"/>
    <col min="8970" max="8970" width="16" style="21" customWidth="1"/>
    <col min="8971" max="8971" width="2.83203125" style="21" customWidth="1"/>
    <col min="8972" max="8972" width="10.83203125" style="21"/>
    <col min="8973" max="8973" width="12" style="21" bestFit="1" customWidth="1"/>
    <col min="8974" max="9216" width="10.83203125" style="21"/>
    <col min="9217" max="9217" width="2.83203125" style="21" customWidth="1"/>
    <col min="9218" max="9218" width="21.1640625" style="21" customWidth="1"/>
    <col min="9219" max="9219" width="2.5" style="21" customWidth="1"/>
    <col min="9220" max="9220" width="23.83203125" style="21" customWidth="1"/>
    <col min="9221" max="9221" width="7.33203125" style="21" customWidth="1"/>
    <col min="9222" max="9222" width="20.83203125" style="21" customWidth="1"/>
    <col min="9223" max="9223" width="2" style="21" customWidth="1"/>
    <col min="9224" max="9224" width="18.83203125" style="21" customWidth="1"/>
    <col min="9225" max="9225" width="2.83203125" style="21" customWidth="1"/>
    <col min="9226" max="9226" width="16" style="21" customWidth="1"/>
    <col min="9227" max="9227" width="2.83203125" style="21" customWidth="1"/>
    <col min="9228" max="9228" width="10.83203125" style="21"/>
    <col min="9229" max="9229" width="12" style="21" bestFit="1" customWidth="1"/>
    <col min="9230" max="9472" width="10.83203125" style="21"/>
    <col min="9473" max="9473" width="2.83203125" style="21" customWidth="1"/>
    <col min="9474" max="9474" width="21.1640625" style="21" customWidth="1"/>
    <col min="9475" max="9475" width="2.5" style="21" customWidth="1"/>
    <col min="9476" max="9476" width="23.83203125" style="21" customWidth="1"/>
    <col min="9477" max="9477" width="7.33203125" style="21" customWidth="1"/>
    <col min="9478" max="9478" width="20.83203125" style="21" customWidth="1"/>
    <col min="9479" max="9479" width="2" style="21" customWidth="1"/>
    <col min="9480" max="9480" width="18.83203125" style="21" customWidth="1"/>
    <col min="9481" max="9481" width="2.83203125" style="21" customWidth="1"/>
    <col min="9482" max="9482" width="16" style="21" customWidth="1"/>
    <col min="9483" max="9483" width="2.83203125" style="21" customWidth="1"/>
    <col min="9484" max="9484" width="10.83203125" style="21"/>
    <col min="9485" max="9485" width="12" style="21" bestFit="1" customWidth="1"/>
    <col min="9486" max="9728" width="10.83203125" style="21"/>
    <col min="9729" max="9729" width="2.83203125" style="21" customWidth="1"/>
    <col min="9730" max="9730" width="21.1640625" style="21" customWidth="1"/>
    <col min="9731" max="9731" width="2.5" style="21" customWidth="1"/>
    <col min="9732" max="9732" width="23.83203125" style="21" customWidth="1"/>
    <col min="9733" max="9733" width="7.33203125" style="21" customWidth="1"/>
    <col min="9734" max="9734" width="20.83203125" style="21" customWidth="1"/>
    <col min="9735" max="9735" width="2" style="21" customWidth="1"/>
    <col min="9736" max="9736" width="18.83203125" style="21" customWidth="1"/>
    <col min="9737" max="9737" width="2.83203125" style="21" customWidth="1"/>
    <col min="9738" max="9738" width="16" style="21" customWidth="1"/>
    <col min="9739" max="9739" width="2.83203125" style="21" customWidth="1"/>
    <col min="9740" max="9740" width="10.83203125" style="21"/>
    <col min="9741" max="9741" width="12" style="21" bestFit="1" customWidth="1"/>
    <col min="9742" max="9984" width="10.83203125" style="21"/>
    <col min="9985" max="9985" width="2.83203125" style="21" customWidth="1"/>
    <col min="9986" max="9986" width="21.1640625" style="21" customWidth="1"/>
    <col min="9987" max="9987" width="2.5" style="21" customWidth="1"/>
    <col min="9988" max="9988" width="23.83203125" style="21" customWidth="1"/>
    <col min="9989" max="9989" width="7.33203125" style="21" customWidth="1"/>
    <col min="9990" max="9990" width="20.83203125" style="21" customWidth="1"/>
    <col min="9991" max="9991" width="2" style="21" customWidth="1"/>
    <col min="9992" max="9992" width="18.83203125" style="21" customWidth="1"/>
    <col min="9993" max="9993" width="2.83203125" style="21" customWidth="1"/>
    <col min="9994" max="9994" width="16" style="21" customWidth="1"/>
    <col min="9995" max="9995" width="2.83203125" style="21" customWidth="1"/>
    <col min="9996" max="9996" width="10.83203125" style="21"/>
    <col min="9997" max="9997" width="12" style="21" bestFit="1" customWidth="1"/>
    <col min="9998" max="10240" width="10.83203125" style="21"/>
    <col min="10241" max="10241" width="2.83203125" style="21" customWidth="1"/>
    <col min="10242" max="10242" width="21.1640625" style="21" customWidth="1"/>
    <col min="10243" max="10243" width="2.5" style="21" customWidth="1"/>
    <col min="10244" max="10244" width="23.83203125" style="21" customWidth="1"/>
    <col min="10245" max="10245" width="7.33203125" style="21" customWidth="1"/>
    <col min="10246" max="10246" width="20.83203125" style="21" customWidth="1"/>
    <col min="10247" max="10247" width="2" style="21" customWidth="1"/>
    <col min="10248" max="10248" width="18.83203125" style="21" customWidth="1"/>
    <col min="10249" max="10249" width="2.83203125" style="21" customWidth="1"/>
    <col min="10250" max="10250" width="16" style="21" customWidth="1"/>
    <col min="10251" max="10251" width="2.83203125" style="21" customWidth="1"/>
    <col min="10252" max="10252" width="10.83203125" style="21"/>
    <col min="10253" max="10253" width="12" style="21" bestFit="1" customWidth="1"/>
    <col min="10254" max="10496" width="10.83203125" style="21"/>
    <col min="10497" max="10497" width="2.83203125" style="21" customWidth="1"/>
    <col min="10498" max="10498" width="21.1640625" style="21" customWidth="1"/>
    <col min="10499" max="10499" width="2.5" style="21" customWidth="1"/>
    <col min="10500" max="10500" width="23.83203125" style="21" customWidth="1"/>
    <col min="10501" max="10501" width="7.33203125" style="21" customWidth="1"/>
    <col min="10502" max="10502" width="20.83203125" style="21" customWidth="1"/>
    <col min="10503" max="10503" width="2" style="21" customWidth="1"/>
    <col min="10504" max="10504" width="18.83203125" style="21" customWidth="1"/>
    <col min="10505" max="10505" width="2.83203125" style="21" customWidth="1"/>
    <col min="10506" max="10506" width="16" style="21" customWidth="1"/>
    <col min="10507" max="10507" width="2.83203125" style="21" customWidth="1"/>
    <col min="10508" max="10508" width="10.83203125" style="21"/>
    <col min="10509" max="10509" width="12" style="21" bestFit="1" customWidth="1"/>
    <col min="10510" max="10752" width="10.83203125" style="21"/>
    <col min="10753" max="10753" width="2.83203125" style="21" customWidth="1"/>
    <col min="10754" max="10754" width="21.1640625" style="21" customWidth="1"/>
    <col min="10755" max="10755" width="2.5" style="21" customWidth="1"/>
    <col min="10756" max="10756" width="23.83203125" style="21" customWidth="1"/>
    <col min="10757" max="10757" width="7.33203125" style="21" customWidth="1"/>
    <col min="10758" max="10758" width="20.83203125" style="21" customWidth="1"/>
    <col min="10759" max="10759" width="2" style="21" customWidth="1"/>
    <col min="10760" max="10760" width="18.83203125" style="21" customWidth="1"/>
    <col min="10761" max="10761" width="2.83203125" style="21" customWidth="1"/>
    <col min="10762" max="10762" width="16" style="21" customWidth="1"/>
    <col min="10763" max="10763" width="2.83203125" style="21" customWidth="1"/>
    <col min="10764" max="10764" width="10.83203125" style="21"/>
    <col min="10765" max="10765" width="12" style="21" bestFit="1" customWidth="1"/>
    <col min="10766" max="11008" width="10.83203125" style="21"/>
    <col min="11009" max="11009" width="2.83203125" style="21" customWidth="1"/>
    <col min="11010" max="11010" width="21.1640625" style="21" customWidth="1"/>
    <col min="11011" max="11011" width="2.5" style="21" customWidth="1"/>
    <col min="11012" max="11012" width="23.83203125" style="21" customWidth="1"/>
    <col min="11013" max="11013" width="7.33203125" style="21" customWidth="1"/>
    <col min="11014" max="11014" width="20.83203125" style="21" customWidth="1"/>
    <col min="11015" max="11015" width="2" style="21" customWidth="1"/>
    <col min="11016" max="11016" width="18.83203125" style="21" customWidth="1"/>
    <col min="11017" max="11017" width="2.83203125" style="21" customWidth="1"/>
    <col min="11018" max="11018" width="16" style="21" customWidth="1"/>
    <col min="11019" max="11019" width="2.83203125" style="21" customWidth="1"/>
    <col min="11020" max="11020" width="10.83203125" style="21"/>
    <col min="11021" max="11021" width="12" style="21" bestFit="1" customWidth="1"/>
    <col min="11022" max="11264" width="10.83203125" style="21"/>
    <col min="11265" max="11265" width="2.83203125" style="21" customWidth="1"/>
    <col min="11266" max="11266" width="21.1640625" style="21" customWidth="1"/>
    <col min="11267" max="11267" width="2.5" style="21" customWidth="1"/>
    <col min="11268" max="11268" width="23.83203125" style="21" customWidth="1"/>
    <col min="11269" max="11269" width="7.33203125" style="21" customWidth="1"/>
    <col min="11270" max="11270" width="20.83203125" style="21" customWidth="1"/>
    <col min="11271" max="11271" width="2" style="21" customWidth="1"/>
    <col min="11272" max="11272" width="18.83203125" style="21" customWidth="1"/>
    <col min="11273" max="11273" width="2.83203125" style="21" customWidth="1"/>
    <col min="11274" max="11274" width="16" style="21" customWidth="1"/>
    <col min="11275" max="11275" width="2.83203125" style="21" customWidth="1"/>
    <col min="11276" max="11276" width="10.83203125" style="21"/>
    <col min="11277" max="11277" width="12" style="21" bestFit="1" customWidth="1"/>
    <col min="11278" max="11520" width="10.83203125" style="21"/>
    <col min="11521" max="11521" width="2.83203125" style="21" customWidth="1"/>
    <col min="11522" max="11522" width="21.1640625" style="21" customWidth="1"/>
    <col min="11523" max="11523" width="2.5" style="21" customWidth="1"/>
    <col min="11524" max="11524" width="23.83203125" style="21" customWidth="1"/>
    <col min="11525" max="11525" width="7.33203125" style="21" customWidth="1"/>
    <col min="11526" max="11526" width="20.83203125" style="21" customWidth="1"/>
    <col min="11527" max="11527" width="2" style="21" customWidth="1"/>
    <col min="11528" max="11528" width="18.83203125" style="21" customWidth="1"/>
    <col min="11529" max="11529" width="2.83203125" style="21" customWidth="1"/>
    <col min="11530" max="11530" width="16" style="21" customWidth="1"/>
    <col min="11531" max="11531" width="2.83203125" style="21" customWidth="1"/>
    <col min="11532" max="11532" width="10.83203125" style="21"/>
    <col min="11533" max="11533" width="12" style="21" bestFit="1" customWidth="1"/>
    <col min="11534" max="11776" width="10.83203125" style="21"/>
    <col min="11777" max="11777" width="2.83203125" style="21" customWidth="1"/>
    <col min="11778" max="11778" width="21.1640625" style="21" customWidth="1"/>
    <col min="11779" max="11779" width="2.5" style="21" customWidth="1"/>
    <col min="11780" max="11780" width="23.83203125" style="21" customWidth="1"/>
    <col min="11781" max="11781" width="7.33203125" style="21" customWidth="1"/>
    <col min="11782" max="11782" width="20.83203125" style="21" customWidth="1"/>
    <col min="11783" max="11783" width="2" style="21" customWidth="1"/>
    <col min="11784" max="11784" width="18.83203125" style="21" customWidth="1"/>
    <col min="11785" max="11785" width="2.83203125" style="21" customWidth="1"/>
    <col min="11786" max="11786" width="16" style="21" customWidth="1"/>
    <col min="11787" max="11787" width="2.83203125" style="21" customWidth="1"/>
    <col min="11788" max="11788" width="10.83203125" style="21"/>
    <col min="11789" max="11789" width="12" style="21" bestFit="1" customWidth="1"/>
    <col min="11790" max="12032" width="10.83203125" style="21"/>
    <col min="12033" max="12033" width="2.83203125" style="21" customWidth="1"/>
    <col min="12034" max="12034" width="21.1640625" style="21" customWidth="1"/>
    <col min="12035" max="12035" width="2.5" style="21" customWidth="1"/>
    <col min="12036" max="12036" width="23.83203125" style="21" customWidth="1"/>
    <col min="12037" max="12037" width="7.33203125" style="21" customWidth="1"/>
    <col min="12038" max="12038" width="20.83203125" style="21" customWidth="1"/>
    <col min="12039" max="12039" width="2" style="21" customWidth="1"/>
    <col min="12040" max="12040" width="18.83203125" style="21" customWidth="1"/>
    <col min="12041" max="12041" width="2.83203125" style="21" customWidth="1"/>
    <col min="12042" max="12042" width="16" style="21" customWidth="1"/>
    <col min="12043" max="12043" width="2.83203125" style="21" customWidth="1"/>
    <col min="12044" max="12044" width="10.83203125" style="21"/>
    <col min="12045" max="12045" width="12" style="21" bestFit="1" customWidth="1"/>
    <col min="12046" max="12288" width="10.83203125" style="21"/>
    <col min="12289" max="12289" width="2.83203125" style="21" customWidth="1"/>
    <col min="12290" max="12290" width="21.1640625" style="21" customWidth="1"/>
    <col min="12291" max="12291" width="2.5" style="21" customWidth="1"/>
    <col min="12292" max="12292" width="23.83203125" style="21" customWidth="1"/>
    <col min="12293" max="12293" width="7.33203125" style="21" customWidth="1"/>
    <col min="12294" max="12294" width="20.83203125" style="21" customWidth="1"/>
    <col min="12295" max="12295" width="2" style="21" customWidth="1"/>
    <col min="12296" max="12296" width="18.83203125" style="21" customWidth="1"/>
    <col min="12297" max="12297" width="2.83203125" style="21" customWidth="1"/>
    <col min="12298" max="12298" width="16" style="21" customWidth="1"/>
    <col min="12299" max="12299" width="2.83203125" style="21" customWidth="1"/>
    <col min="12300" max="12300" width="10.83203125" style="21"/>
    <col min="12301" max="12301" width="12" style="21" bestFit="1" customWidth="1"/>
    <col min="12302" max="12544" width="10.83203125" style="21"/>
    <col min="12545" max="12545" width="2.83203125" style="21" customWidth="1"/>
    <col min="12546" max="12546" width="21.1640625" style="21" customWidth="1"/>
    <col min="12547" max="12547" width="2.5" style="21" customWidth="1"/>
    <col min="12548" max="12548" width="23.83203125" style="21" customWidth="1"/>
    <col min="12549" max="12549" width="7.33203125" style="21" customWidth="1"/>
    <col min="12550" max="12550" width="20.83203125" style="21" customWidth="1"/>
    <col min="12551" max="12551" width="2" style="21" customWidth="1"/>
    <col min="12552" max="12552" width="18.83203125" style="21" customWidth="1"/>
    <col min="12553" max="12553" width="2.83203125" style="21" customWidth="1"/>
    <col min="12554" max="12554" width="16" style="21" customWidth="1"/>
    <col min="12555" max="12555" width="2.83203125" style="21" customWidth="1"/>
    <col min="12556" max="12556" width="10.83203125" style="21"/>
    <col min="12557" max="12557" width="12" style="21" bestFit="1" customWidth="1"/>
    <col min="12558" max="12800" width="10.83203125" style="21"/>
    <col min="12801" max="12801" width="2.83203125" style="21" customWidth="1"/>
    <col min="12802" max="12802" width="21.1640625" style="21" customWidth="1"/>
    <col min="12803" max="12803" width="2.5" style="21" customWidth="1"/>
    <col min="12804" max="12804" width="23.83203125" style="21" customWidth="1"/>
    <col min="12805" max="12805" width="7.33203125" style="21" customWidth="1"/>
    <col min="12806" max="12806" width="20.83203125" style="21" customWidth="1"/>
    <col min="12807" max="12807" width="2" style="21" customWidth="1"/>
    <col min="12808" max="12808" width="18.83203125" style="21" customWidth="1"/>
    <col min="12809" max="12809" width="2.83203125" style="21" customWidth="1"/>
    <col min="12810" max="12810" width="16" style="21" customWidth="1"/>
    <col min="12811" max="12811" width="2.83203125" style="21" customWidth="1"/>
    <col min="12812" max="12812" width="10.83203125" style="21"/>
    <col min="12813" max="12813" width="12" style="21" bestFit="1" customWidth="1"/>
    <col min="12814" max="13056" width="10.83203125" style="21"/>
    <col min="13057" max="13057" width="2.83203125" style="21" customWidth="1"/>
    <col min="13058" max="13058" width="21.1640625" style="21" customWidth="1"/>
    <col min="13059" max="13059" width="2.5" style="21" customWidth="1"/>
    <col min="13060" max="13060" width="23.83203125" style="21" customWidth="1"/>
    <col min="13061" max="13061" width="7.33203125" style="21" customWidth="1"/>
    <col min="13062" max="13062" width="20.83203125" style="21" customWidth="1"/>
    <col min="13063" max="13063" width="2" style="21" customWidth="1"/>
    <col min="13064" max="13064" width="18.83203125" style="21" customWidth="1"/>
    <col min="13065" max="13065" width="2.83203125" style="21" customWidth="1"/>
    <col min="13066" max="13066" width="16" style="21" customWidth="1"/>
    <col min="13067" max="13067" width="2.83203125" style="21" customWidth="1"/>
    <col min="13068" max="13068" width="10.83203125" style="21"/>
    <col min="13069" max="13069" width="12" style="21" bestFit="1" customWidth="1"/>
    <col min="13070" max="13312" width="10.83203125" style="21"/>
    <col min="13313" max="13313" width="2.83203125" style="21" customWidth="1"/>
    <col min="13314" max="13314" width="21.1640625" style="21" customWidth="1"/>
    <col min="13315" max="13315" width="2.5" style="21" customWidth="1"/>
    <col min="13316" max="13316" width="23.83203125" style="21" customWidth="1"/>
    <col min="13317" max="13317" width="7.33203125" style="21" customWidth="1"/>
    <col min="13318" max="13318" width="20.83203125" style="21" customWidth="1"/>
    <col min="13319" max="13319" width="2" style="21" customWidth="1"/>
    <col min="13320" max="13320" width="18.83203125" style="21" customWidth="1"/>
    <col min="13321" max="13321" width="2.83203125" style="21" customWidth="1"/>
    <col min="13322" max="13322" width="16" style="21" customWidth="1"/>
    <col min="13323" max="13323" width="2.83203125" style="21" customWidth="1"/>
    <col min="13324" max="13324" width="10.83203125" style="21"/>
    <col min="13325" max="13325" width="12" style="21" bestFit="1" customWidth="1"/>
    <col min="13326" max="13568" width="10.83203125" style="21"/>
    <col min="13569" max="13569" width="2.83203125" style="21" customWidth="1"/>
    <col min="13570" max="13570" width="21.1640625" style="21" customWidth="1"/>
    <col min="13571" max="13571" width="2.5" style="21" customWidth="1"/>
    <col min="13572" max="13572" width="23.83203125" style="21" customWidth="1"/>
    <col min="13573" max="13573" width="7.33203125" style="21" customWidth="1"/>
    <col min="13574" max="13574" width="20.83203125" style="21" customWidth="1"/>
    <col min="13575" max="13575" width="2" style="21" customWidth="1"/>
    <col min="13576" max="13576" width="18.83203125" style="21" customWidth="1"/>
    <col min="13577" max="13577" width="2.83203125" style="21" customWidth="1"/>
    <col min="13578" max="13578" width="16" style="21" customWidth="1"/>
    <col min="13579" max="13579" width="2.83203125" style="21" customWidth="1"/>
    <col min="13580" max="13580" width="10.83203125" style="21"/>
    <col min="13581" max="13581" width="12" style="21" bestFit="1" customWidth="1"/>
    <col min="13582" max="13824" width="10.83203125" style="21"/>
    <col min="13825" max="13825" width="2.83203125" style="21" customWidth="1"/>
    <col min="13826" max="13826" width="21.1640625" style="21" customWidth="1"/>
    <col min="13827" max="13827" width="2.5" style="21" customWidth="1"/>
    <col min="13828" max="13828" width="23.83203125" style="21" customWidth="1"/>
    <col min="13829" max="13829" width="7.33203125" style="21" customWidth="1"/>
    <col min="13830" max="13830" width="20.83203125" style="21" customWidth="1"/>
    <col min="13831" max="13831" width="2" style="21" customWidth="1"/>
    <col min="13832" max="13832" width="18.83203125" style="21" customWidth="1"/>
    <col min="13833" max="13833" width="2.83203125" style="21" customWidth="1"/>
    <col min="13834" max="13834" width="16" style="21" customWidth="1"/>
    <col min="13835" max="13835" width="2.83203125" style="21" customWidth="1"/>
    <col min="13836" max="13836" width="10.83203125" style="21"/>
    <col min="13837" max="13837" width="12" style="21" bestFit="1" customWidth="1"/>
    <col min="13838" max="14080" width="10.83203125" style="21"/>
    <col min="14081" max="14081" width="2.83203125" style="21" customWidth="1"/>
    <col min="14082" max="14082" width="21.1640625" style="21" customWidth="1"/>
    <col min="14083" max="14083" width="2.5" style="21" customWidth="1"/>
    <col min="14084" max="14084" width="23.83203125" style="21" customWidth="1"/>
    <col min="14085" max="14085" width="7.33203125" style="21" customWidth="1"/>
    <col min="14086" max="14086" width="20.83203125" style="21" customWidth="1"/>
    <col min="14087" max="14087" width="2" style="21" customWidth="1"/>
    <col min="14088" max="14088" width="18.83203125" style="21" customWidth="1"/>
    <col min="14089" max="14089" width="2.83203125" style="21" customWidth="1"/>
    <col min="14090" max="14090" width="16" style="21" customWidth="1"/>
    <col min="14091" max="14091" width="2.83203125" style="21" customWidth="1"/>
    <col min="14092" max="14092" width="10.83203125" style="21"/>
    <col min="14093" max="14093" width="12" style="21" bestFit="1" customWidth="1"/>
    <col min="14094" max="14336" width="10.83203125" style="21"/>
    <col min="14337" max="14337" width="2.83203125" style="21" customWidth="1"/>
    <col min="14338" max="14338" width="21.1640625" style="21" customWidth="1"/>
    <col min="14339" max="14339" width="2.5" style="21" customWidth="1"/>
    <col min="14340" max="14340" width="23.83203125" style="21" customWidth="1"/>
    <col min="14341" max="14341" width="7.33203125" style="21" customWidth="1"/>
    <col min="14342" max="14342" width="20.83203125" style="21" customWidth="1"/>
    <col min="14343" max="14343" width="2" style="21" customWidth="1"/>
    <col min="14344" max="14344" width="18.83203125" style="21" customWidth="1"/>
    <col min="14345" max="14345" width="2.83203125" style="21" customWidth="1"/>
    <col min="14346" max="14346" width="16" style="21" customWidth="1"/>
    <col min="14347" max="14347" width="2.83203125" style="21" customWidth="1"/>
    <col min="14348" max="14348" width="10.83203125" style="21"/>
    <col min="14349" max="14349" width="12" style="21" bestFit="1" customWidth="1"/>
    <col min="14350" max="14592" width="10.83203125" style="21"/>
    <col min="14593" max="14593" width="2.83203125" style="21" customWidth="1"/>
    <col min="14594" max="14594" width="21.1640625" style="21" customWidth="1"/>
    <col min="14595" max="14595" width="2.5" style="21" customWidth="1"/>
    <col min="14596" max="14596" width="23.83203125" style="21" customWidth="1"/>
    <col min="14597" max="14597" width="7.33203125" style="21" customWidth="1"/>
    <col min="14598" max="14598" width="20.83203125" style="21" customWidth="1"/>
    <col min="14599" max="14599" width="2" style="21" customWidth="1"/>
    <col min="14600" max="14600" width="18.83203125" style="21" customWidth="1"/>
    <col min="14601" max="14601" width="2.83203125" style="21" customWidth="1"/>
    <col min="14602" max="14602" width="16" style="21" customWidth="1"/>
    <col min="14603" max="14603" width="2.83203125" style="21" customWidth="1"/>
    <col min="14604" max="14604" width="10.83203125" style="21"/>
    <col min="14605" max="14605" width="12" style="21" bestFit="1" customWidth="1"/>
    <col min="14606" max="14848" width="10.83203125" style="21"/>
    <col min="14849" max="14849" width="2.83203125" style="21" customWidth="1"/>
    <col min="14850" max="14850" width="21.1640625" style="21" customWidth="1"/>
    <col min="14851" max="14851" width="2.5" style="21" customWidth="1"/>
    <col min="14852" max="14852" width="23.83203125" style="21" customWidth="1"/>
    <col min="14853" max="14853" width="7.33203125" style="21" customWidth="1"/>
    <col min="14854" max="14854" width="20.83203125" style="21" customWidth="1"/>
    <col min="14855" max="14855" width="2" style="21" customWidth="1"/>
    <col min="14856" max="14856" width="18.83203125" style="21" customWidth="1"/>
    <col min="14857" max="14857" width="2.83203125" style="21" customWidth="1"/>
    <col min="14858" max="14858" width="16" style="21" customWidth="1"/>
    <col min="14859" max="14859" width="2.83203125" style="21" customWidth="1"/>
    <col min="14860" max="14860" width="10.83203125" style="21"/>
    <col min="14861" max="14861" width="12" style="21" bestFit="1" customWidth="1"/>
    <col min="14862" max="15104" width="10.83203125" style="21"/>
    <col min="15105" max="15105" width="2.83203125" style="21" customWidth="1"/>
    <col min="15106" max="15106" width="21.1640625" style="21" customWidth="1"/>
    <col min="15107" max="15107" width="2.5" style="21" customWidth="1"/>
    <col min="15108" max="15108" width="23.83203125" style="21" customWidth="1"/>
    <col min="15109" max="15109" width="7.33203125" style="21" customWidth="1"/>
    <col min="15110" max="15110" width="20.83203125" style="21" customWidth="1"/>
    <col min="15111" max="15111" width="2" style="21" customWidth="1"/>
    <col min="15112" max="15112" width="18.83203125" style="21" customWidth="1"/>
    <col min="15113" max="15113" width="2.83203125" style="21" customWidth="1"/>
    <col min="15114" max="15114" width="16" style="21" customWidth="1"/>
    <col min="15115" max="15115" width="2.83203125" style="21" customWidth="1"/>
    <col min="15116" max="15116" width="10.83203125" style="21"/>
    <col min="15117" max="15117" width="12" style="21" bestFit="1" customWidth="1"/>
    <col min="15118" max="15360" width="10.83203125" style="21"/>
    <col min="15361" max="15361" width="2.83203125" style="21" customWidth="1"/>
    <col min="15362" max="15362" width="21.1640625" style="21" customWidth="1"/>
    <col min="15363" max="15363" width="2.5" style="21" customWidth="1"/>
    <col min="15364" max="15364" width="23.83203125" style="21" customWidth="1"/>
    <col min="15365" max="15365" width="7.33203125" style="21" customWidth="1"/>
    <col min="15366" max="15366" width="20.83203125" style="21" customWidth="1"/>
    <col min="15367" max="15367" width="2" style="21" customWidth="1"/>
    <col min="15368" max="15368" width="18.83203125" style="21" customWidth="1"/>
    <col min="15369" max="15369" width="2.83203125" style="21" customWidth="1"/>
    <col min="15370" max="15370" width="16" style="21" customWidth="1"/>
    <col min="15371" max="15371" width="2.83203125" style="21" customWidth="1"/>
    <col min="15372" max="15372" width="10.83203125" style="21"/>
    <col min="15373" max="15373" width="12" style="21" bestFit="1" customWidth="1"/>
    <col min="15374" max="15616" width="10.83203125" style="21"/>
    <col min="15617" max="15617" width="2.83203125" style="21" customWidth="1"/>
    <col min="15618" max="15618" width="21.1640625" style="21" customWidth="1"/>
    <col min="15619" max="15619" width="2.5" style="21" customWidth="1"/>
    <col min="15620" max="15620" width="23.83203125" style="21" customWidth="1"/>
    <col min="15621" max="15621" width="7.33203125" style="21" customWidth="1"/>
    <col min="15622" max="15622" width="20.83203125" style="21" customWidth="1"/>
    <col min="15623" max="15623" width="2" style="21" customWidth="1"/>
    <col min="15624" max="15624" width="18.83203125" style="21" customWidth="1"/>
    <col min="15625" max="15625" width="2.83203125" style="21" customWidth="1"/>
    <col min="15626" max="15626" width="16" style="21" customWidth="1"/>
    <col min="15627" max="15627" width="2.83203125" style="21" customWidth="1"/>
    <col min="15628" max="15628" width="10.83203125" style="21"/>
    <col min="15629" max="15629" width="12" style="21" bestFit="1" customWidth="1"/>
    <col min="15630" max="15872" width="10.83203125" style="21"/>
    <col min="15873" max="15873" width="2.83203125" style="21" customWidth="1"/>
    <col min="15874" max="15874" width="21.1640625" style="21" customWidth="1"/>
    <col min="15875" max="15875" width="2.5" style="21" customWidth="1"/>
    <col min="15876" max="15876" width="23.83203125" style="21" customWidth="1"/>
    <col min="15877" max="15877" width="7.33203125" style="21" customWidth="1"/>
    <col min="15878" max="15878" width="20.83203125" style="21" customWidth="1"/>
    <col min="15879" max="15879" width="2" style="21" customWidth="1"/>
    <col min="15880" max="15880" width="18.83203125" style="21" customWidth="1"/>
    <col min="15881" max="15881" width="2.83203125" style="21" customWidth="1"/>
    <col min="15882" max="15882" width="16" style="21" customWidth="1"/>
    <col min="15883" max="15883" width="2.83203125" style="21" customWidth="1"/>
    <col min="15884" max="15884" width="10.83203125" style="21"/>
    <col min="15885" max="15885" width="12" style="21" bestFit="1" customWidth="1"/>
    <col min="15886" max="16128" width="10.83203125" style="21"/>
    <col min="16129" max="16129" width="2.83203125" style="21" customWidth="1"/>
    <col min="16130" max="16130" width="21.1640625" style="21" customWidth="1"/>
    <col min="16131" max="16131" width="2.5" style="21" customWidth="1"/>
    <col min="16132" max="16132" width="23.83203125" style="21" customWidth="1"/>
    <col min="16133" max="16133" width="7.33203125" style="21" customWidth="1"/>
    <col min="16134" max="16134" width="20.83203125" style="21" customWidth="1"/>
    <col min="16135" max="16135" width="2" style="21" customWidth="1"/>
    <col min="16136" max="16136" width="18.83203125" style="21" customWidth="1"/>
    <col min="16137" max="16137" width="2.83203125" style="21" customWidth="1"/>
    <col min="16138" max="16138" width="16" style="21" customWidth="1"/>
    <col min="16139" max="16139" width="2.83203125" style="21" customWidth="1"/>
    <col min="16140" max="16140" width="10.83203125" style="21"/>
    <col min="16141" max="16141" width="12" style="21" bestFit="1" customWidth="1"/>
    <col min="16142" max="16384" width="10.83203125" style="21"/>
  </cols>
  <sheetData>
    <row r="1" spans="1:13" ht="23">
      <c r="B1" s="22" t="s">
        <v>92</v>
      </c>
    </row>
    <row r="2" spans="1:13" ht="23">
      <c r="B2" s="22" t="s">
        <v>199</v>
      </c>
    </row>
    <row r="3" spans="1:13" ht="14" thickBot="1">
      <c r="B3" s="24"/>
      <c r="C3" s="24"/>
      <c r="D3" s="25"/>
    </row>
    <row r="5" spans="1:13" ht="16">
      <c r="A5" s="26" t="s">
        <v>93</v>
      </c>
    </row>
    <row r="7" spans="1:13" s="27" customFormat="1" ht="20" customHeight="1">
      <c r="A7" s="91" t="s">
        <v>94</v>
      </c>
      <c r="B7" s="91"/>
      <c r="D7" s="28" t="s">
        <v>95</v>
      </c>
      <c r="E7" s="29"/>
      <c r="F7" s="28" t="s">
        <v>96</v>
      </c>
      <c r="G7" s="30"/>
      <c r="H7" s="28" t="s">
        <v>97</v>
      </c>
      <c r="I7" s="30"/>
      <c r="J7" s="28" t="s">
        <v>98</v>
      </c>
      <c r="K7" s="30"/>
      <c r="L7" s="30"/>
      <c r="M7" s="30"/>
    </row>
    <row r="8" spans="1:13" ht="20" customHeight="1">
      <c r="B8" s="31"/>
      <c r="D8" s="32"/>
      <c r="E8" s="33"/>
      <c r="F8" s="32"/>
      <c r="G8" s="34"/>
      <c r="H8" s="32"/>
      <c r="I8" s="34"/>
      <c r="J8" s="32"/>
    </row>
    <row r="9" spans="1:13" ht="20" customHeight="1">
      <c r="B9" s="31"/>
      <c r="D9" s="32"/>
      <c r="E9" s="33"/>
      <c r="F9" s="32"/>
      <c r="G9" s="34"/>
      <c r="H9" s="32"/>
      <c r="I9" s="34"/>
      <c r="J9" s="32"/>
      <c r="K9" s="23" t="s">
        <v>99</v>
      </c>
    </row>
    <row r="10" spans="1:13" ht="20" customHeight="1">
      <c r="B10" s="31"/>
      <c r="D10" s="32"/>
      <c r="E10" s="33"/>
      <c r="F10" s="32"/>
      <c r="G10" s="34"/>
      <c r="H10" s="32"/>
      <c r="I10" s="34"/>
      <c r="J10" s="35"/>
    </row>
    <row r="11" spans="1:13" ht="20" customHeight="1">
      <c r="B11" s="31"/>
      <c r="D11" s="35"/>
      <c r="E11" s="33"/>
      <c r="F11" s="32"/>
      <c r="G11" s="34"/>
      <c r="H11" s="32"/>
      <c r="I11" s="34"/>
      <c r="J11" s="35"/>
    </row>
    <row r="12" spans="1:13" ht="20" customHeight="1">
      <c r="B12" s="31"/>
      <c r="D12" s="32"/>
      <c r="E12" s="33"/>
      <c r="F12" s="32"/>
      <c r="G12" s="34"/>
      <c r="H12" s="32"/>
      <c r="I12" s="34"/>
      <c r="J12" s="32"/>
    </row>
    <row r="13" spans="1:13" ht="20" customHeight="1">
      <c r="B13" s="31"/>
      <c r="D13" s="32"/>
      <c r="E13" s="33"/>
      <c r="F13" s="32"/>
      <c r="G13" s="34"/>
      <c r="H13" s="32"/>
      <c r="I13" s="34"/>
      <c r="J13" s="35"/>
      <c r="K13" s="23" t="s">
        <v>100</v>
      </c>
    </row>
    <row r="14" spans="1:13" ht="20" customHeight="1">
      <c r="B14" s="31"/>
      <c r="D14" s="32"/>
      <c r="E14" s="33"/>
      <c r="F14" s="32"/>
      <c r="G14" s="34"/>
      <c r="H14" s="32"/>
      <c r="I14" s="34"/>
      <c r="J14" s="32"/>
      <c r="K14" s="23" t="s">
        <v>100</v>
      </c>
    </row>
    <row r="15" spans="1:13" ht="20" customHeight="1">
      <c r="B15" s="31"/>
      <c r="D15" s="32"/>
      <c r="E15" s="33"/>
      <c r="F15" s="32"/>
      <c r="G15" s="34"/>
      <c r="H15" s="32"/>
      <c r="I15" s="34"/>
      <c r="J15" s="35"/>
    </row>
    <row r="16" spans="1:13" ht="20" hidden="1" customHeight="1">
      <c r="B16" s="31"/>
      <c r="D16" s="32"/>
      <c r="E16" s="33"/>
      <c r="F16" s="32"/>
      <c r="G16" s="34"/>
      <c r="H16" s="32"/>
      <c r="I16" s="34"/>
      <c r="J16" s="32"/>
      <c r="M16" s="23">
        <f>-F25</f>
        <v>0</v>
      </c>
    </row>
    <row r="17" spans="2:13" ht="20" hidden="1" customHeight="1">
      <c r="B17" s="31"/>
      <c r="D17" s="32"/>
      <c r="E17" s="33"/>
      <c r="F17" s="32"/>
      <c r="G17" s="34"/>
      <c r="H17" s="32"/>
      <c r="I17" s="34"/>
      <c r="J17" s="32"/>
      <c r="M17" s="23">
        <f>+M16*0.3</f>
        <v>0</v>
      </c>
    </row>
    <row r="18" spans="2:13" ht="20" hidden="1" customHeight="1">
      <c r="B18" s="31"/>
      <c r="D18" s="32"/>
      <c r="E18" s="33"/>
      <c r="F18" s="32"/>
      <c r="G18" s="34"/>
      <c r="H18" s="32"/>
      <c r="I18" s="34"/>
      <c r="J18" s="32"/>
      <c r="M18" s="23">
        <f>+M15+M17</f>
        <v>0</v>
      </c>
    </row>
    <row r="19" spans="2:13" ht="20" hidden="1" customHeight="1">
      <c r="B19" s="31"/>
      <c r="D19" s="32"/>
      <c r="E19" s="33"/>
      <c r="F19" s="32"/>
      <c r="G19" s="34"/>
      <c r="H19" s="32"/>
      <c r="I19" s="34"/>
      <c r="J19" s="35"/>
      <c r="L19" s="23">
        <f>SUM(H15:H18)</f>
        <v>0</v>
      </c>
    </row>
    <row r="20" spans="2:13" ht="20" hidden="1" customHeight="1">
      <c r="B20" s="31"/>
      <c r="D20" s="32"/>
      <c r="E20" s="33"/>
      <c r="F20" s="32"/>
      <c r="G20" s="34"/>
      <c r="H20" s="32"/>
      <c r="I20" s="34"/>
      <c r="J20" s="35"/>
    </row>
    <row r="21" spans="2:13" ht="20" hidden="1" customHeight="1">
      <c r="B21" s="31"/>
      <c r="D21" s="32"/>
      <c r="E21" s="33"/>
      <c r="F21" s="32"/>
      <c r="G21" s="34"/>
      <c r="H21" s="32"/>
      <c r="I21" s="34"/>
      <c r="J21" s="35"/>
    </row>
    <row r="22" spans="2:13" ht="20" customHeight="1">
      <c r="B22" s="31"/>
      <c r="D22" s="32"/>
      <c r="E22" s="33"/>
      <c r="F22" s="32"/>
      <c r="G22" s="34"/>
      <c r="H22" s="32"/>
      <c r="I22" s="34"/>
      <c r="J22" s="35"/>
      <c r="K22" s="23" t="s">
        <v>100</v>
      </c>
    </row>
    <row r="23" spans="2:13" ht="20" customHeight="1">
      <c r="B23" s="31"/>
      <c r="D23" s="32"/>
      <c r="E23" s="33"/>
      <c r="F23" s="35"/>
      <c r="G23" s="34"/>
      <c r="H23" s="32"/>
      <c r="I23" s="34"/>
      <c r="J23" s="32"/>
    </row>
    <row r="24" spans="2:13" ht="20" customHeight="1">
      <c r="B24" s="31"/>
      <c r="D24" s="32"/>
      <c r="E24" s="33"/>
      <c r="F24" s="35"/>
      <c r="G24" s="34"/>
      <c r="H24" s="36"/>
      <c r="I24" s="34"/>
      <c r="J24" s="36"/>
    </row>
    <row r="25" spans="2:13" ht="20" customHeight="1">
      <c r="B25" s="31"/>
      <c r="D25" s="32"/>
      <c r="E25" s="33"/>
      <c r="F25" s="32"/>
      <c r="G25" s="34"/>
      <c r="H25" s="37"/>
      <c r="I25" s="34"/>
      <c r="J25" s="34"/>
    </row>
    <row r="26" spans="2:13" ht="20" customHeight="1">
      <c r="B26" s="31"/>
      <c r="D26" s="32"/>
      <c r="E26" s="33"/>
      <c r="F26" s="32"/>
      <c r="G26" s="34"/>
      <c r="H26" s="34"/>
      <c r="I26" s="34"/>
      <c r="J26" s="34"/>
    </row>
    <row r="27" spans="2:13" ht="20" customHeight="1">
      <c r="B27" s="31"/>
      <c r="D27" s="32"/>
      <c r="E27" s="33"/>
      <c r="F27" s="32"/>
      <c r="G27" s="34"/>
      <c r="H27" s="37"/>
      <c r="I27" s="34"/>
      <c r="J27" s="34"/>
    </row>
    <row r="28" spans="2:13" ht="20" customHeight="1">
      <c r="B28" s="31"/>
      <c r="D28" s="32"/>
      <c r="E28" s="33"/>
      <c r="F28" s="32"/>
      <c r="G28" s="34"/>
      <c r="H28" s="34">
        <f>+D25*0.3</f>
        <v>0</v>
      </c>
      <c r="I28" s="34"/>
      <c r="J28" s="34">
        <f>SUM(J25:J27)</f>
        <v>0</v>
      </c>
    </row>
    <row r="29" spans="2:13" ht="20" customHeight="1">
      <c r="B29" s="31"/>
      <c r="D29" s="38"/>
      <c r="E29" s="33"/>
      <c r="F29" s="32"/>
      <c r="G29" s="34"/>
      <c r="H29" s="34" t="e">
        <f>+H28/D25</f>
        <v>#DIV/0!</v>
      </c>
      <c r="I29" s="34"/>
      <c r="J29" s="34"/>
    </row>
    <row r="30" spans="2:13" ht="20" customHeight="1" thickBot="1">
      <c r="B30" s="39"/>
      <c r="D30" s="40">
        <f>+D25-D28</f>
        <v>0</v>
      </c>
      <c r="E30" s="33"/>
      <c r="F30" s="40"/>
      <c r="G30" s="34"/>
      <c r="H30" s="37">
        <f>0*0.3</f>
        <v>0</v>
      </c>
      <c r="I30" s="34"/>
      <c r="J30" s="34"/>
    </row>
    <row r="31" spans="2:13" ht="14" thickTop="1">
      <c r="H31" s="23" t="e">
        <f>+H30/D25</f>
        <v>#DIV/0!</v>
      </c>
    </row>
    <row r="32" spans="2:13">
      <c r="H32" s="23" t="e">
        <f>+H29+H31</f>
        <v>#DIV/0!</v>
      </c>
    </row>
    <row r="33" spans="1:13" ht="16">
      <c r="A33" s="26" t="s">
        <v>101</v>
      </c>
      <c r="D33" s="23">
        <f>+D15*0.3</f>
        <v>0</v>
      </c>
      <c r="H33" s="23" t="e">
        <f>+H32-D29</f>
        <v>#DIV/0!</v>
      </c>
      <c r="I33" s="23" t="e">
        <f>+H33/0.3</f>
        <v>#DIV/0!</v>
      </c>
    </row>
    <row r="34" spans="1:13">
      <c r="D34" s="23" t="e">
        <f>+D33/D25</f>
        <v>#DIV/0!</v>
      </c>
      <c r="F34" s="23" t="e">
        <f>+D29+D34</f>
        <v>#DIV/0!</v>
      </c>
    </row>
    <row r="35" spans="1:13" s="27" customFormat="1" ht="20" customHeight="1">
      <c r="A35" s="21"/>
      <c r="B35" s="41" t="s">
        <v>102</v>
      </c>
      <c r="C35" s="42"/>
      <c r="D35" s="43" t="s">
        <v>103</v>
      </c>
      <c r="E35" s="44"/>
      <c r="F35" s="43" t="s">
        <v>104</v>
      </c>
      <c r="G35" s="44"/>
      <c r="H35" s="43" t="s">
        <v>105</v>
      </c>
      <c r="I35" s="44"/>
      <c r="J35" s="43" t="s">
        <v>106</v>
      </c>
      <c r="K35" s="44"/>
      <c r="L35" s="43" t="s">
        <v>107</v>
      </c>
      <c r="M35" s="30"/>
    </row>
    <row r="36" spans="1:13" ht="20" customHeight="1">
      <c r="B36" s="45" t="s">
        <v>108</v>
      </c>
      <c r="C36" s="46"/>
      <c r="D36" s="47"/>
      <c r="E36" s="47"/>
      <c r="F36" s="47"/>
      <c r="G36" s="47"/>
      <c r="H36" s="47"/>
      <c r="I36" s="47"/>
      <c r="J36" s="47"/>
      <c r="K36" s="47"/>
      <c r="L36" s="47"/>
    </row>
    <row r="37" spans="1:13" ht="20" customHeight="1">
      <c r="B37" s="45"/>
      <c r="C37" s="45"/>
      <c r="D37" s="48"/>
      <c r="E37" s="49"/>
      <c r="F37" s="49"/>
      <c r="G37" s="49"/>
      <c r="H37" s="47"/>
      <c r="I37" s="47"/>
      <c r="J37" s="47"/>
      <c r="K37" s="47"/>
      <c r="L37" s="47"/>
    </row>
    <row r="38" spans="1:13" s="23" customFormat="1" ht="20" customHeight="1">
      <c r="A38" s="21"/>
      <c r="B38" s="31"/>
      <c r="C38" s="46"/>
      <c r="D38" s="50"/>
      <c r="E38" s="50"/>
      <c r="F38" s="50"/>
      <c r="G38" s="50"/>
      <c r="H38" s="50"/>
      <c r="I38" s="51"/>
      <c r="J38" s="52"/>
      <c r="K38" s="52"/>
      <c r="L38" s="47"/>
      <c r="M38" s="23" t="s">
        <v>109</v>
      </c>
    </row>
    <row r="39" spans="1:13" ht="20" customHeight="1">
      <c r="B39" s="45"/>
      <c r="C39" s="45"/>
      <c r="D39" s="49"/>
      <c r="E39" s="49"/>
      <c r="F39" s="49"/>
      <c r="G39" s="49"/>
      <c r="H39" s="47"/>
      <c r="I39" s="47"/>
      <c r="J39" s="47"/>
      <c r="K39" s="47"/>
      <c r="L39" s="47"/>
    </row>
    <row r="40" spans="1:13" ht="20" customHeight="1">
      <c r="B40" s="45"/>
      <c r="C40" s="45"/>
      <c r="D40" s="49"/>
      <c r="E40" s="49"/>
      <c r="F40" s="49"/>
      <c r="G40" s="49"/>
      <c r="H40" s="50"/>
      <c r="I40" s="47"/>
      <c r="J40" s="47"/>
      <c r="K40" s="47"/>
      <c r="L40" s="47"/>
    </row>
    <row r="41" spans="1:13" s="23" customFormat="1" ht="20" customHeight="1">
      <c r="A41" s="21"/>
      <c r="B41" s="31" t="s">
        <v>110</v>
      </c>
      <c r="C41" s="46"/>
      <c r="D41" s="50"/>
      <c r="E41" s="50"/>
      <c r="F41" s="50"/>
      <c r="G41" s="50"/>
      <c r="H41" s="50"/>
      <c r="I41" s="51"/>
      <c r="J41" s="52"/>
      <c r="K41" s="52"/>
      <c r="L41" s="47"/>
    </row>
    <row r="42" spans="1:13" ht="20" customHeight="1">
      <c r="B42" s="46"/>
      <c r="C42" s="46"/>
      <c r="D42" s="50"/>
      <c r="E42" s="50"/>
      <c r="F42" s="50"/>
      <c r="G42" s="50"/>
      <c r="H42" s="50"/>
      <c r="I42" s="51"/>
      <c r="J42" s="52"/>
      <c r="K42" s="52"/>
      <c r="L42" s="50"/>
    </row>
    <row r="43" spans="1:13" ht="20" customHeight="1">
      <c r="A43" s="26"/>
      <c r="B43" s="45"/>
      <c r="C43" s="45"/>
      <c r="D43" s="51"/>
      <c r="E43" s="51"/>
      <c r="F43" s="51"/>
      <c r="G43" s="51"/>
      <c r="H43" s="50"/>
      <c r="I43" s="51"/>
      <c r="J43" s="47"/>
      <c r="K43" s="47"/>
      <c r="L43" s="47"/>
    </row>
    <row r="44" spans="1:13" ht="20" customHeight="1">
      <c r="B44" s="31"/>
      <c r="C44" s="46"/>
      <c r="D44" s="50"/>
      <c r="E44" s="50"/>
      <c r="F44" s="50"/>
      <c r="G44" s="50"/>
      <c r="H44" s="50"/>
      <c r="I44" s="51"/>
      <c r="J44" s="52"/>
      <c r="K44" s="52"/>
      <c r="L44" s="50"/>
    </row>
    <row r="45" spans="1:13" s="23" customFormat="1" ht="20" customHeight="1">
      <c r="A45" s="21"/>
      <c r="B45" s="46"/>
      <c r="C45" s="46"/>
      <c r="D45" s="53"/>
      <c r="E45" s="53"/>
      <c r="F45" s="53"/>
      <c r="G45" s="50"/>
      <c r="H45" s="50"/>
      <c r="I45" s="51"/>
      <c r="J45" s="52"/>
      <c r="K45" s="52"/>
      <c r="L45" s="50"/>
    </row>
    <row r="46" spans="1:13" s="23" customFormat="1" ht="20" customHeight="1">
      <c r="A46" s="21"/>
      <c r="B46" s="46"/>
      <c r="C46" s="46"/>
      <c r="D46" s="50"/>
      <c r="E46" s="50"/>
      <c r="F46" s="50"/>
      <c r="G46" s="50"/>
      <c r="H46" s="50"/>
      <c r="I46" s="51"/>
      <c r="J46" s="52"/>
      <c r="K46" s="52"/>
      <c r="L46" s="50"/>
    </row>
    <row r="47" spans="1:13" s="23" customFormat="1" ht="20" customHeight="1">
      <c r="A47" s="21"/>
      <c r="B47" s="41" t="s">
        <v>111</v>
      </c>
      <c r="C47" s="42"/>
      <c r="D47" s="54">
        <f>SUM(D38:D46)</f>
        <v>0</v>
      </c>
      <c r="E47" s="55"/>
      <c r="F47" s="54">
        <f>SUM(F44:F46)</f>
        <v>0</v>
      </c>
      <c r="G47" s="55"/>
      <c r="H47" s="54">
        <f>SUM(H38:H46)</f>
        <v>0</v>
      </c>
      <c r="I47" s="44"/>
      <c r="J47" s="43"/>
      <c r="K47" s="44"/>
      <c r="L47" s="54">
        <f>SUM(L39:L46)</f>
        <v>0</v>
      </c>
    </row>
    <row r="48" spans="1:13" s="23" customFormat="1" ht="20" customHeight="1">
      <c r="A48" s="21"/>
      <c r="B48" s="46"/>
      <c r="C48" s="46"/>
      <c r="D48" s="50"/>
      <c r="E48" s="50"/>
      <c r="F48" s="50"/>
      <c r="G48" s="50"/>
      <c r="H48" s="50"/>
      <c r="I48" s="47"/>
      <c r="J48" s="47"/>
      <c r="K48" s="47"/>
      <c r="L48" s="47"/>
    </row>
    <row r="49" spans="1:13" s="23" customFormat="1" ht="20" customHeight="1">
      <c r="A49" s="21"/>
      <c r="B49" s="45"/>
      <c r="C49" s="45"/>
      <c r="D49" s="56"/>
      <c r="E49" s="56"/>
      <c r="F49" s="56"/>
      <c r="G49" s="56"/>
      <c r="H49" s="50"/>
      <c r="I49" s="47"/>
      <c r="J49" s="47"/>
      <c r="K49" s="47"/>
      <c r="L49" s="50"/>
    </row>
    <row r="50" spans="1:13" s="23" customFormat="1" ht="20" customHeight="1">
      <c r="A50" s="21"/>
      <c r="B50" s="57"/>
      <c r="C50" s="45"/>
      <c r="D50" s="56"/>
      <c r="E50" s="56"/>
      <c r="F50" s="56"/>
      <c r="G50" s="56"/>
      <c r="H50" s="50"/>
      <c r="I50" s="51"/>
      <c r="J50" s="52"/>
      <c r="K50" s="52"/>
      <c r="L50" s="50"/>
      <c r="M50" s="23" t="s">
        <v>112</v>
      </c>
    </row>
    <row r="51" spans="1:13" s="23" customFormat="1" ht="26.25" customHeight="1">
      <c r="A51" s="21"/>
      <c r="B51" s="57"/>
      <c r="C51" s="45"/>
      <c r="D51" s="56"/>
      <c r="E51" s="56"/>
      <c r="F51" s="56"/>
      <c r="G51" s="56"/>
      <c r="H51" s="50"/>
      <c r="I51" s="51"/>
      <c r="J51" s="52"/>
      <c r="K51" s="52"/>
      <c r="L51" s="50"/>
    </row>
    <row r="52" spans="1:13" s="23" customFormat="1" ht="20" customHeight="1">
      <c r="A52" s="21"/>
      <c r="B52" s="57"/>
      <c r="C52" s="45"/>
      <c r="D52" s="56"/>
      <c r="E52" s="56"/>
      <c r="F52" s="56"/>
      <c r="G52" s="56"/>
      <c r="H52" s="50"/>
      <c r="I52" s="47"/>
      <c r="J52" s="47"/>
      <c r="K52" s="47"/>
      <c r="L52" s="50"/>
    </row>
    <row r="53" spans="1:13" s="23" customFormat="1" ht="24.75" customHeight="1">
      <c r="A53" s="26"/>
      <c r="B53" s="57"/>
      <c r="C53" s="45"/>
      <c r="D53" s="56"/>
      <c r="E53" s="56"/>
      <c r="F53" s="56"/>
      <c r="G53" s="56"/>
      <c r="H53" s="50"/>
      <c r="I53" s="47"/>
      <c r="J53" s="47"/>
      <c r="K53" s="47"/>
      <c r="L53" s="50"/>
    </row>
    <row r="54" spans="1:13" s="23" customFormat="1" ht="23.25" customHeight="1">
      <c r="A54" s="21"/>
      <c r="B54" s="57"/>
      <c r="C54" s="45"/>
      <c r="D54" s="56"/>
      <c r="E54" s="56"/>
      <c r="F54" s="56"/>
      <c r="G54" s="56"/>
      <c r="H54" s="50"/>
      <c r="I54" s="47"/>
      <c r="J54" s="47"/>
      <c r="K54" s="47"/>
      <c r="L54" s="50"/>
    </row>
    <row r="55" spans="1:13" s="23" customFormat="1" ht="23.25" customHeight="1">
      <c r="A55" s="27"/>
      <c r="B55" s="57"/>
      <c r="C55" s="45"/>
      <c r="D55" s="56"/>
      <c r="E55" s="56"/>
      <c r="F55" s="56"/>
      <c r="G55" s="56"/>
      <c r="H55" s="50"/>
      <c r="I55" s="47"/>
      <c r="J55" s="47"/>
      <c r="K55" s="47"/>
      <c r="L55" s="50"/>
    </row>
    <row r="56" spans="1:13" s="23" customFormat="1" ht="20" customHeight="1">
      <c r="A56" s="21"/>
      <c r="B56" s="57"/>
      <c r="C56" s="45"/>
      <c r="D56" s="56"/>
      <c r="E56" s="56"/>
      <c r="F56" s="56"/>
      <c r="G56" s="56"/>
      <c r="H56" s="50"/>
      <c r="I56" s="47"/>
      <c r="J56" s="47"/>
      <c r="K56" s="47"/>
      <c r="L56" s="50"/>
    </row>
    <row r="57" spans="1:13" s="23" customFormat="1" ht="20" customHeight="1">
      <c r="A57" s="21"/>
      <c r="B57" s="57"/>
      <c r="C57" s="45"/>
      <c r="D57" s="56"/>
      <c r="E57" s="56"/>
      <c r="F57" s="56"/>
      <c r="G57" s="56"/>
      <c r="H57" s="50"/>
      <c r="I57" s="47"/>
      <c r="J57" s="47"/>
      <c r="K57" s="47"/>
      <c r="L57" s="50"/>
    </row>
    <row r="58" spans="1:13" s="23" customFormat="1" ht="20" customHeight="1">
      <c r="A58" s="21"/>
      <c r="B58" s="57" t="s">
        <v>113</v>
      </c>
      <c r="C58" s="45"/>
      <c r="D58" s="56"/>
      <c r="E58" s="56"/>
      <c r="F58" s="56"/>
      <c r="G58" s="56"/>
      <c r="H58" s="50"/>
      <c r="I58" s="47"/>
      <c r="J58" s="58"/>
      <c r="K58" s="58"/>
      <c r="L58" s="47"/>
    </row>
    <row r="59" spans="1:13" s="23" customFormat="1">
      <c r="A59" s="21"/>
      <c r="B59" s="21"/>
      <c r="C59" s="21"/>
      <c r="I59" s="30"/>
      <c r="J59" s="30"/>
      <c r="K59" s="30"/>
      <c r="L59" s="30"/>
    </row>
    <row r="61" spans="1:13" s="23" customFormat="1" ht="16">
      <c r="A61" s="26" t="s">
        <v>114</v>
      </c>
      <c r="B61" s="26" t="s">
        <v>115</v>
      </c>
      <c r="C61" s="21"/>
    </row>
    <row r="62" spans="1:13" s="23" customFormat="1">
      <c r="A62" s="21"/>
      <c r="B62" s="21"/>
      <c r="C62" s="21"/>
      <c r="H62" s="59" t="s">
        <v>116</v>
      </c>
    </row>
    <row r="63" spans="1:13" s="23" customFormat="1" ht="20" customHeight="1">
      <c r="A63" s="21"/>
      <c r="B63" s="60"/>
      <c r="C63" s="21"/>
      <c r="D63" s="56"/>
      <c r="G63" s="61" t="s">
        <v>117</v>
      </c>
      <c r="H63" s="61" t="s">
        <v>118</v>
      </c>
    </row>
    <row r="64" spans="1:13" s="23" customFormat="1" ht="20" customHeight="1">
      <c r="A64" s="21"/>
      <c r="B64" s="60"/>
      <c r="C64" s="21"/>
      <c r="D64" s="56"/>
      <c r="H64" s="56"/>
      <c r="J64" s="56"/>
    </row>
    <row r="65" spans="1:10" s="23" customFormat="1" ht="20" customHeight="1">
      <c r="A65" s="21"/>
      <c r="B65" s="60"/>
      <c r="C65" s="21"/>
      <c r="D65" s="56"/>
      <c r="H65" s="56"/>
      <c r="J65" s="56"/>
    </row>
    <row r="66" spans="1:10" s="23" customFormat="1" ht="20" customHeight="1">
      <c r="A66" s="21"/>
      <c r="B66" s="60"/>
      <c r="C66" s="21"/>
      <c r="D66" s="56"/>
      <c r="H66" s="56"/>
      <c r="J66" s="56"/>
    </row>
    <row r="67" spans="1:10" s="23" customFormat="1" ht="20" customHeight="1">
      <c r="A67" s="21"/>
      <c r="B67" s="60"/>
      <c r="C67" s="21"/>
      <c r="D67" s="56"/>
      <c r="H67" s="56"/>
      <c r="J67" s="62"/>
    </row>
    <row r="68" spans="1:10" s="23" customFormat="1" ht="20" customHeight="1">
      <c r="A68" s="21"/>
      <c r="B68" s="60"/>
      <c r="C68" s="21"/>
      <c r="D68" s="56"/>
      <c r="H68" s="56"/>
      <c r="J68" s="56"/>
    </row>
    <row r="69" spans="1:10" s="23" customFormat="1" ht="20" customHeight="1">
      <c r="A69" s="21"/>
      <c r="B69" s="60"/>
      <c r="C69" s="21"/>
      <c r="D69" s="60"/>
      <c r="H69" s="56"/>
      <c r="J69" s="62"/>
    </row>
    <row r="70" spans="1:10" s="23" customFormat="1" ht="20" customHeight="1">
      <c r="A70" s="21"/>
      <c r="B70" s="60"/>
      <c r="C70" s="21"/>
      <c r="D70" s="56"/>
    </row>
    <row r="71" spans="1:10" s="23" customFormat="1" ht="15">
      <c r="A71" s="21"/>
      <c r="B71" s="63"/>
      <c r="C71" s="21"/>
      <c r="E71" s="64"/>
    </row>
    <row r="72" spans="1:10" s="23" customFormat="1" ht="15">
      <c r="A72" s="21"/>
      <c r="B72" s="63"/>
      <c r="C72" s="21"/>
      <c r="E72" s="64"/>
    </row>
    <row r="73" spans="1:10" s="23" customFormat="1" ht="15">
      <c r="A73" s="21"/>
      <c r="B73" s="21"/>
      <c r="C73" s="21"/>
      <c r="D73" s="65"/>
      <c r="E73" s="64"/>
    </row>
    <row r="74" spans="1:10" s="23" customFormat="1" ht="20" customHeight="1">
      <c r="A74" s="21"/>
      <c r="B74" s="21"/>
      <c r="C74" s="21"/>
    </row>
    <row r="75" spans="1:10" s="23" customFormat="1" ht="20" customHeight="1">
      <c r="A75" s="21"/>
      <c r="B75" s="21"/>
      <c r="C75" s="21"/>
    </row>
    <row r="76" spans="1:10" s="23" customFormat="1" ht="20" customHeight="1">
      <c r="A76" s="21"/>
      <c r="B76" s="21"/>
      <c r="C76" s="21"/>
    </row>
    <row r="77" spans="1:10" s="23" customFormat="1" ht="20" customHeight="1">
      <c r="A77" s="21"/>
      <c r="B77" s="21"/>
      <c r="C77" s="21"/>
    </row>
    <row r="78" spans="1:10" s="23" customFormat="1" ht="20" customHeight="1">
      <c r="A78" s="21"/>
      <c r="B78" s="21"/>
      <c r="C78" s="21"/>
    </row>
    <row r="79" spans="1:10" s="23" customFormat="1" ht="20" customHeight="1">
      <c r="A79" s="21"/>
      <c r="B79" s="21"/>
      <c r="C79" s="21"/>
    </row>
    <row r="80" spans="1:10" s="23" customFormat="1">
      <c r="A80" s="21"/>
      <c r="B80" s="21"/>
      <c r="C80" s="21"/>
    </row>
  </sheetData>
  <mergeCells count="1">
    <mergeCell ref="A7:B7"/>
  </mergeCells>
  <pageMargins left="0.78740157480314965" right="0.78740157480314965" top="0.19685039370078741" bottom="0.31496062992125984" header="0" footer="0"/>
  <pageSetup scale="7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6B27-F795-BC4A-BD8F-852E5D6FB652}">
  <sheetPr>
    <pageSetUpPr fitToPage="1"/>
  </sheetPr>
  <dimension ref="A1:M80"/>
  <sheetViews>
    <sheetView showGridLines="0" zoomScale="90" zoomScaleNormal="90" workbookViewId="0">
      <selection activeCell="B3" sqref="B3"/>
    </sheetView>
  </sheetViews>
  <sheetFormatPr baseColWidth="10" defaultRowHeight="13"/>
  <cols>
    <col min="1" max="1" width="2.83203125" style="21" customWidth="1"/>
    <col min="2" max="2" width="21.1640625" style="21" customWidth="1"/>
    <col min="3" max="3" width="2.5" style="21" customWidth="1"/>
    <col min="4" max="4" width="23.83203125" style="23" customWidth="1"/>
    <col min="5" max="5" width="7.33203125" style="23" customWidth="1"/>
    <col min="6" max="6" width="20.83203125" style="23" customWidth="1"/>
    <col min="7" max="7" width="2" style="23" customWidth="1"/>
    <col min="8" max="8" width="18.83203125" style="23" customWidth="1"/>
    <col min="9" max="9" width="2.83203125" style="23" customWidth="1"/>
    <col min="10" max="10" width="16" style="23" customWidth="1"/>
    <col min="11" max="11" width="2.83203125" style="23" customWidth="1"/>
    <col min="12" max="12" width="10.83203125" style="23"/>
    <col min="13" max="13" width="12" style="23" bestFit="1" customWidth="1"/>
    <col min="14" max="256" width="10.83203125" style="21"/>
    <col min="257" max="257" width="2.83203125" style="21" customWidth="1"/>
    <col min="258" max="258" width="21.1640625" style="21" customWidth="1"/>
    <col min="259" max="259" width="2.5" style="21" customWidth="1"/>
    <col min="260" max="260" width="23.83203125" style="21" customWidth="1"/>
    <col min="261" max="261" width="7.33203125" style="21" customWidth="1"/>
    <col min="262" max="262" width="20.83203125" style="21" customWidth="1"/>
    <col min="263" max="263" width="2" style="21" customWidth="1"/>
    <col min="264" max="264" width="18.83203125" style="21" customWidth="1"/>
    <col min="265" max="265" width="2.83203125" style="21" customWidth="1"/>
    <col min="266" max="266" width="16" style="21" customWidth="1"/>
    <col min="267" max="267" width="2.83203125" style="21" customWidth="1"/>
    <col min="268" max="268" width="10.83203125" style="21"/>
    <col min="269" max="269" width="12" style="21" bestFit="1" customWidth="1"/>
    <col min="270" max="512" width="10.83203125" style="21"/>
    <col min="513" max="513" width="2.83203125" style="21" customWidth="1"/>
    <col min="514" max="514" width="21.1640625" style="21" customWidth="1"/>
    <col min="515" max="515" width="2.5" style="21" customWidth="1"/>
    <col min="516" max="516" width="23.83203125" style="21" customWidth="1"/>
    <col min="517" max="517" width="7.33203125" style="21" customWidth="1"/>
    <col min="518" max="518" width="20.83203125" style="21" customWidth="1"/>
    <col min="519" max="519" width="2" style="21" customWidth="1"/>
    <col min="520" max="520" width="18.83203125" style="21" customWidth="1"/>
    <col min="521" max="521" width="2.83203125" style="21" customWidth="1"/>
    <col min="522" max="522" width="16" style="21" customWidth="1"/>
    <col min="523" max="523" width="2.83203125" style="21" customWidth="1"/>
    <col min="524" max="524" width="10.83203125" style="21"/>
    <col min="525" max="525" width="12" style="21" bestFit="1" customWidth="1"/>
    <col min="526" max="768" width="10.83203125" style="21"/>
    <col min="769" max="769" width="2.83203125" style="21" customWidth="1"/>
    <col min="770" max="770" width="21.1640625" style="21" customWidth="1"/>
    <col min="771" max="771" width="2.5" style="21" customWidth="1"/>
    <col min="772" max="772" width="23.83203125" style="21" customWidth="1"/>
    <col min="773" max="773" width="7.33203125" style="21" customWidth="1"/>
    <col min="774" max="774" width="20.83203125" style="21" customWidth="1"/>
    <col min="775" max="775" width="2" style="21" customWidth="1"/>
    <col min="776" max="776" width="18.83203125" style="21" customWidth="1"/>
    <col min="777" max="777" width="2.83203125" style="21" customWidth="1"/>
    <col min="778" max="778" width="16" style="21" customWidth="1"/>
    <col min="779" max="779" width="2.83203125" style="21" customWidth="1"/>
    <col min="780" max="780" width="10.83203125" style="21"/>
    <col min="781" max="781" width="12" style="21" bestFit="1" customWidth="1"/>
    <col min="782" max="1024" width="10.83203125" style="21"/>
    <col min="1025" max="1025" width="2.83203125" style="21" customWidth="1"/>
    <col min="1026" max="1026" width="21.1640625" style="21" customWidth="1"/>
    <col min="1027" max="1027" width="2.5" style="21" customWidth="1"/>
    <col min="1028" max="1028" width="23.83203125" style="21" customWidth="1"/>
    <col min="1029" max="1029" width="7.33203125" style="21" customWidth="1"/>
    <col min="1030" max="1030" width="20.83203125" style="21" customWidth="1"/>
    <col min="1031" max="1031" width="2" style="21" customWidth="1"/>
    <col min="1032" max="1032" width="18.83203125" style="21" customWidth="1"/>
    <col min="1033" max="1033" width="2.83203125" style="21" customWidth="1"/>
    <col min="1034" max="1034" width="16" style="21" customWidth="1"/>
    <col min="1035" max="1035" width="2.83203125" style="21" customWidth="1"/>
    <col min="1036" max="1036" width="10.83203125" style="21"/>
    <col min="1037" max="1037" width="12" style="21" bestFit="1" customWidth="1"/>
    <col min="1038" max="1280" width="10.83203125" style="21"/>
    <col min="1281" max="1281" width="2.83203125" style="21" customWidth="1"/>
    <col min="1282" max="1282" width="21.1640625" style="21" customWidth="1"/>
    <col min="1283" max="1283" width="2.5" style="21" customWidth="1"/>
    <col min="1284" max="1284" width="23.83203125" style="21" customWidth="1"/>
    <col min="1285" max="1285" width="7.33203125" style="21" customWidth="1"/>
    <col min="1286" max="1286" width="20.83203125" style="21" customWidth="1"/>
    <col min="1287" max="1287" width="2" style="21" customWidth="1"/>
    <col min="1288" max="1288" width="18.83203125" style="21" customWidth="1"/>
    <col min="1289" max="1289" width="2.83203125" style="21" customWidth="1"/>
    <col min="1290" max="1290" width="16" style="21" customWidth="1"/>
    <col min="1291" max="1291" width="2.83203125" style="21" customWidth="1"/>
    <col min="1292" max="1292" width="10.83203125" style="21"/>
    <col min="1293" max="1293" width="12" style="21" bestFit="1" customWidth="1"/>
    <col min="1294" max="1536" width="10.83203125" style="21"/>
    <col min="1537" max="1537" width="2.83203125" style="21" customWidth="1"/>
    <col min="1538" max="1538" width="21.1640625" style="21" customWidth="1"/>
    <col min="1539" max="1539" width="2.5" style="21" customWidth="1"/>
    <col min="1540" max="1540" width="23.83203125" style="21" customWidth="1"/>
    <col min="1541" max="1541" width="7.33203125" style="21" customWidth="1"/>
    <col min="1542" max="1542" width="20.83203125" style="21" customWidth="1"/>
    <col min="1543" max="1543" width="2" style="21" customWidth="1"/>
    <col min="1544" max="1544" width="18.83203125" style="21" customWidth="1"/>
    <col min="1545" max="1545" width="2.83203125" style="21" customWidth="1"/>
    <col min="1546" max="1546" width="16" style="21" customWidth="1"/>
    <col min="1547" max="1547" width="2.83203125" style="21" customWidth="1"/>
    <col min="1548" max="1548" width="10.83203125" style="21"/>
    <col min="1549" max="1549" width="12" style="21" bestFit="1" customWidth="1"/>
    <col min="1550" max="1792" width="10.83203125" style="21"/>
    <col min="1793" max="1793" width="2.83203125" style="21" customWidth="1"/>
    <col min="1794" max="1794" width="21.1640625" style="21" customWidth="1"/>
    <col min="1795" max="1795" width="2.5" style="21" customWidth="1"/>
    <col min="1796" max="1796" width="23.83203125" style="21" customWidth="1"/>
    <col min="1797" max="1797" width="7.33203125" style="21" customWidth="1"/>
    <col min="1798" max="1798" width="20.83203125" style="21" customWidth="1"/>
    <col min="1799" max="1799" width="2" style="21" customWidth="1"/>
    <col min="1800" max="1800" width="18.83203125" style="21" customWidth="1"/>
    <col min="1801" max="1801" width="2.83203125" style="21" customWidth="1"/>
    <col min="1802" max="1802" width="16" style="21" customWidth="1"/>
    <col min="1803" max="1803" width="2.83203125" style="21" customWidth="1"/>
    <col min="1804" max="1804" width="10.83203125" style="21"/>
    <col min="1805" max="1805" width="12" style="21" bestFit="1" customWidth="1"/>
    <col min="1806" max="2048" width="10.83203125" style="21"/>
    <col min="2049" max="2049" width="2.83203125" style="21" customWidth="1"/>
    <col min="2050" max="2050" width="21.1640625" style="21" customWidth="1"/>
    <col min="2051" max="2051" width="2.5" style="21" customWidth="1"/>
    <col min="2052" max="2052" width="23.83203125" style="21" customWidth="1"/>
    <col min="2053" max="2053" width="7.33203125" style="21" customWidth="1"/>
    <col min="2054" max="2054" width="20.83203125" style="21" customWidth="1"/>
    <col min="2055" max="2055" width="2" style="21" customWidth="1"/>
    <col min="2056" max="2056" width="18.83203125" style="21" customWidth="1"/>
    <col min="2057" max="2057" width="2.83203125" style="21" customWidth="1"/>
    <col min="2058" max="2058" width="16" style="21" customWidth="1"/>
    <col min="2059" max="2059" width="2.83203125" style="21" customWidth="1"/>
    <col min="2060" max="2060" width="10.83203125" style="21"/>
    <col min="2061" max="2061" width="12" style="21" bestFit="1" customWidth="1"/>
    <col min="2062" max="2304" width="10.83203125" style="21"/>
    <col min="2305" max="2305" width="2.83203125" style="21" customWidth="1"/>
    <col min="2306" max="2306" width="21.1640625" style="21" customWidth="1"/>
    <col min="2307" max="2307" width="2.5" style="21" customWidth="1"/>
    <col min="2308" max="2308" width="23.83203125" style="21" customWidth="1"/>
    <col min="2309" max="2309" width="7.33203125" style="21" customWidth="1"/>
    <col min="2310" max="2310" width="20.83203125" style="21" customWidth="1"/>
    <col min="2311" max="2311" width="2" style="21" customWidth="1"/>
    <col min="2312" max="2312" width="18.83203125" style="21" customWidth="1"/>
    <col min="2313" max="2313" width="2.83203125" style="21" customWidth="1"/>
    <col min="2314" max="2314" width="16" style="21" customWidth="1"/>
    <col min="2315" max="2315" width="2.83203125" style="21" customWidth="1"/>
    <col min="2316" max="2316" width="10.83203125" style="21"/>
    <col min="2317" max="2317" width="12" style="21" bestFit="1" customWidth="1"/>
    <col min="2318" max="2560" width="10.83203125" style="21"/>
    <col min="2561" max="2561" width="2.83203125" style="21" customWidth="1"/>
    <col min="2562" max="2562" width="21.1640625" style="21" customWidth="1"/>
    <col min="2563" max="2563" width="2.5" style="21" customWidth="1"/>
    <col min="2564" max="2564" width="23.83203125" style="21" customWidth="1"/>
    <col min="2565" max="2565" width="7.33203125" style="21" customWidth="1"/>
    <col min="2566" max="2566" width="20.83203125" style="21" customWidth="1"/>
    <col min="2567" max="2567" width="2" style="21" customWidth="1"/>
    <col min="2568" max="2568" width="18.83203125" style="21" customWidth="1"/>
    <col min="2569" max="2569" width="2.83203125" style="21" customWidth="1"/>
    <col min="2570" max="2570" width="16" style="21" customWidth="1"/>
    <col min="2571" max="2571" width="2.83203125" style="21" customWidth="1"/>
    <col min="2572" max="2572" width="10.83203125" style="21"/>
    <col min="2573" max="2573" width="12" style="21" bestFit="1" customWidth="1"/>
    <col min="2574" max="2816" width="10.83203125" style="21"/>
    <col min="2817" max="2817" width="2.83203125" style="21" customWidth="1"/>
    <col min="2818" max="2818" width="21.1640625" style="21" customWidth="1"/>
    <col min="2819" max="2819" width="2.5" style="21" customWidth="1"/>
    <col min="2820" max="2820" width="23.83203125" style="21" customWidth="1"/>
    <col min="2821" max="2821" width="7.33203125" style="21" customWidth="1"/>
    <col min="2822" max="2822" width="20.83203125" style="21" customWidth="1"/>
    <col min="2823" max="2823" width="2" style="21" customWidth="1"/>
    <col min="2824" max="2824" width="18.83203125" style="21" customWidth="1"/>
    <col min="2825" max="2825" width="2.83203125" style="21" customWidth="1"/>
    <col min="2826" max="2826" width="16" style="21" customWidth="1"/>
    <col min="2827" max="2827" width="2.83203125" style="21" customWidth="1"/>
    <col min="2828" max="2828" width="10.83203125" style="21"/>
    <col min="2829" max="2829" width="12" style="21" bestFit="1" customWidth="1"/>
    <col min="2830" max="3072" width="10.83203125" style="21"/>
    <col min="3073" max="3073" width="2.83203125" style="21" customWidth="1"/>
    <col min="3074" max="3074" width="21.1640625" style="21" customWidth="1"/>
    <col min="3075" max="3075" width="2.5" style="21" customWidth="1"/>
    <col min="3076" max="3076" width="23.83203125" style="21" customWidth="1"/>
    <col min="3077" max="3077" width="7.33203125" style="21" customWidth="1"/>
    <col min="3078" max="3078" width="20.83203125" style="21" customWidth="1"/>
    <col min="3079" max="3079" width="2" style="21" customWidth="1"/>
    <col min="3080" max="3080" width="18.83203125" style="21" customWidth="1"/>
    <col min="3081" max="3081" width="2.83203125" style="21" customWidth="1"/>
    <col min="3082" max="3082" width="16" style="21" customWidth="1"/>
    <col min="3083" max="3083" width="2.83203125" style="21" customWidth="1"/>
    <col min="3084" max="3084" width="10.83203125" style="21"/>
    <col min="3085" max="3085" width="12" style="21" bestFit="1" customWidth="1"/>
    <col min="3086" max="3328" width="10.83203125" style="21"/>
    <col min="3329" max="3329" width="2.83203125" style="21" customWidth="1"/>
    <col min="3330" max="3330" width="21.1640625" style="21" customWidth="1"/>
    <col min="3331" max="3331" width="2.5" style="21" customWidth="1"/>
    <col min="3332" max="3332" width="23.83203125" style="21" customWidth="1"/>
    <col min="3333" max="3333" width="7.33203125" style="21" customWidth="1"/>
    <col min="3334" max="3334" width="20.83203125" style="21" customWidth="1"/>
    <col min="3335" max="3335" width="2" style="21" customWidth="1"/>
    <col min="3336" max="3336" width="18.83203125" style="21" customWidth="1"/>
    <col min="3337" max="3337" width="2.83203125" style="21" customWidth="1"/>
    <col min="3338" max="3338" width="16" style="21" customWidth="1"/>
    <col min="3339" max="3339" width="2.83203125" style="21" customWidth="1"/>
    <col min="3340" max="3340" width="10.83203125" style="21"/>
    <col min="3341" max="3341" width="12" style="21" bestFit="1" customWidth="1"/>
    <col min="3342" max="3584" width="10.83203125" style="21"/>
    <col min="3585" max="3585" width="2.83203125" style="21" customWidth="1"/>
    <col min="3586" max="3586" width="21.1640625" style="21" customWidth="1"/>
    <col min="3587" max="3587" width="2.5" style="21" customWidth="1"/>
    <col min="3588" max="3588" width="23.83203125" style="21" customWidth="1"/>
    <col min="3589" max="3589" width="7.33203125" style="21" customWidth="1"/>
    <col min="3590" max="3590" width="20.83203125" style="21" customWidth="1"/>
    <col min="3591" max="3591" width="2" style="21" customWidth="1"/>
    <col min="3592" max="3592" width="18.83203125" style="21" customWidth="1"/>
    <col min="3593" max="3593" width="2.83203125" style="21" customWidth="1"/>
    <col min="3594" max="3594" width="16" style="21" customWidth="1"/>
    <col min="3595" max="3595" width="2.83203125" style="21" customWidth="1"/>
    <col min="3596" max="3596" width="10.83203125" style="21"/>
    <col min="3597" max="3597" width="12" style="21" bestFit="1" customWidth="1"/>
    <col min="3598" max="3840" width="10.83203125" style="21"/>
    <col min="3841" max="3841" width="2.83203125" style="21" customWidth="1"/>
    <col min="3842" max="3842" width="21.1640625" style="21" customWidth="1"/>
    <col min="3843" max="3843" width="2.5" style="21" customWidth="1"/>
    <col min="3844" max="3844" width="23.83203125" style="21" customWidth="1"/>
    <col min="3845" max="3845" width="7.33203125" style="21" customWidth="1"/>
    <col min="3846" max="3846" width="20.83203125" style="21" customWidth="1"/>
    <col min="3847" max="3847" width="2" style="21" customWidth="1"/>
    <col min="3848" max="3848" width="18.83203125" style="21" customWidth="1"/>
    <col min="3849" max="3849" width="2.83203125" style="21" customWidth="1"/>
    <col min="3850" max="3850" width="16" style="21" customWidth="1"/>
    <col min="3851" max="3851" width="2.83203125" style="21" customWidth="1"/>
    <col min="3852" max="3852" width="10.83203125" style="21"/>
    <col min="3853" max="3853" width="12" style="21" bestFit="1" customWidth="1"/>
    <col min="3854" max="4096" width="10.83203125" style="21"/>
    <col min="4097" max="4097" width="2.83203125" style="21" customWidth="1"/>
    <col min="4098" max="4098" width="21.1640625" style="21" customWidth="1"/>
    <col min="4099" max="4099" width="2.5" style="21" customWidth="1"/>
    <col min="4100" max="4100" width="23.83203125" style="21" customWidth="1"/>
    <col min="4101" max="4101" width="7.33203125" style="21" customWidth="1"/>
    <col min="4102" max="4102" width="20.83203125" style="21" customWidth="1"/>
    <col min="4103" max="4103" width="2" style="21" customWidth="1"/>
    <col min="4104" max="4104" width="18.83203125" style="21" customWidth="1"/>
    <col min="4105" max="4105" width="2.83203125" style="21" customWidth="1"/>
    <col min="4106" max="4106" width="16" style="21" customWidth="1"/>
    <col min="4107" max="4107" width="2.83203125" style="21" customWidth="1"/>
    <col min="4108" max="4108" width="10.83203125" style="21"/>
    <col min="4109" max="4109" width="12" style="21" bestFit="1" customWidth="1"/>
    <col min="4110" max="4352" width="10.83203125" style="21"/>
    <col min="4353" max="4353" width="2.83203125" style="21" customWidth="1"/>
    <col min="4354" max="4354" width="21.1640625" style="21" customWidth="1"/>
    <col min="4355" max="4355" width="2.5" style="21" customWidth="1"/>
    <col min="4356" max="4356" width="23.83203125" style="21" customWidth="1"/>
    <col min="4357" max="4357" width="7.33203125" style="21" customWidth="1"/>
    <col min="4358" max="4358" width="20.83203125" style="21" customWidth="1"/>
    <col min="4359" max="4359" width="2" style="21" customWidth="1"/>
    <col min="4360" max="4360" width="18.83203125" style="21" customWidth="1"/>
    <col min="4361" max="4361" width="2.83203125" style="21" customWidth="1"/>
    <col min="4362" max="4362" width="16" style="21" customWidth="1"/>
    <col min="4363" max="4363" width="2.83203125" style="21" customWidth="1"/>
    <col min="4364" max="4364" width="10.83203125" style="21"/>
    <col min="4365" max="4365" width="12" style="21" bestFit="1" customWidth="1"/>
    <col min="4366" max="4608" width="10.83203125" style="21"/>
    <col min="4609" max="4609" width="2.83203125" style="21" customWidth="1"/>
    <col min="4610" max="4610" width="21.1640625" style="21" customWidth="1"/>
    <col min="4611" max="4611" width="2.5" style="21" customWidth="1"/>
    <col min="4612" max="4612" width="23.83203125" style="21" customWidth="1"/>
    <col min="4613" max="4613" width="7.33203125" style="21" customWidth="1"/>
    <col min="4614" max="4614" width="20.83203125" style="21" customWidth="1"/>
    <col min="4615" max="4615" width="2" style="21" customWidth="1"/>
    <col min="4616" max="4616" width="18.83203125" style="21" customWidth="1"/>
    <col min="4617" max="4617" width="2.83203125" style="21" customWidth="1"/>
    <col min="4618" max="4618" width="16" style="21" customWidth="1"/>
    <col min="4619" max="4619" width="2.83203125" style="21" customWidth="1"/>
    <col min="4620" max="4620" width="10.83203125" style="21"/>
    <col min="4621" max="4621" width="12" style="21" bestFit="1" customWidth="1"/>
    <col min="4622" max="4864" width="10.83203125" style="21"/>
    <col min="4865" max="4865" width="2.83203125" style="21" customWidth="1"/>
    <col min="4866" max="4866" width="21.1640625" style="21" customWidth="1"/>
    <col min="4867" max="4867" width="2.5" style="21" customWidth="1"/>
    <col min="4868" max="4868" width="23.83203125" style="21" customWidth="1"/>
    <col min="4869" max="4869" width="7.33203125" style="21" customWidth="1"/>
    <col min="4870" max="4870" width="20.83203125" style="21" customWidth="1"/>
    <col min="4871" max="4871" width="2" style="21" customWidth="1"/>
    <col min="4872" max="4872" width="18.83203125" style="21" customWidth="1"/>
    <col min="4873" max="4873" width="2.83203125" style="21" customWidth="1"/>
    <col min="4874" max="4874" width="16" style="21" customWidth="1"/>
    <col min="4875" max="4875" width="2.83203125" style="21" customWidth="1"/>
    <col min="4876" max="4876" width="10.83203125" style="21"/>
    <col min="4877" max="4877" width="12" style="21" bestFit="1" customWidth="1"/>
    <col min="4878" max="5120" width="10.83203125" style="21"/>
    <col min="5121" max="5121" width="2.83203125" style="21" customWidth="1"/>
    <col min="5122" max="5122" width="21.1640625" style="21" customWidth="1"/>
    <col min="5123" max="5123" width="2.5" style="21" customWidth="1"/>
    <col min="5124" max="5124" width="23.83203125" style="21" customWidth="1"/>
    <col min="5125" max="5125" width="7.33203125" style="21" customWidth="1"/>
    <col min="5126" max="5126" width="20.83203125" style="21" customWidth="1"/>
    <col min="5127" max="5127" width="2" style="21" customWidth="1"/>
    <col min="5128" max="5128" width="18.83203125" style="21" customWidth="1"/>
    <col min="5129" max="5129" width="2.83203125" style="21" customWidth="1"/>
    <col min="5130" max="5130" width="16" style="21" customWidth="1"/>
    <col min="5131" max="5131" width="2.83203125" style="21" customWidth="1"/>
    <col min="5132" max="5132" width="10.83203125" style="21"/>
    <col min="5133" max="5133" width="12" style="21" bestFit="1" customWidth="1"/>
    <col min="5134" max="5376" width="10.83203125" style="21"/>
    <col min="5377" max="5377" width="2.83203125" style="21" customWidth="1"/>
    <col min="5378" max="5378" width="21.1640625" style="21" customWidth="1"/>
    <col min="5379" max="5379" width="2.5" style="21" customWidth="1"/>
    <col min="5380" max="5380" width="23.83203125" style="21" customWidth="1"/>
    <col min="5381" max="5381" width="7.33203125" style="21" customWidth="1"/>
    <col min="5382" max="5382" width="20.83203125" style="21" customWidth="1"/>
    <col min="5383" max="5383" width="2" style="21" customWidth="1"/>
    <col min="5384" max="5384" width="18.83203125" style="21" customWidth="1"/>
    <col min="5385" max="5385" width="2.83203125" style="21" customWidth="1"/>
    <col min="5386" max="5386" width="16" style="21" customWidth="1"/>
    <col min="5387" max="5387" width="2.83203125" style="21" customWidth="1"/>
    <col min="5388" max="5388" width="10.83203125" style="21"/>
    <col min="5389" max="5389" width="12" style="21" bestFit="1" customWidth="1"/>
    <col min="5390" max="5632" width="10.83203125" style="21"/>
    <col min="5633" max="5633" width="2.83203125" style="21" customWidth="1"/>
    <col min="5634" max="5634" width="21.1640625" style="21" customWidth="1"/>
    <col min="5635" max="5635" width="2.5" style="21" customWidth="1"/>
    <col min="5636" max="5636" width="23.83203125" style="21" customWidth="1"/>
    <col min="5637" max="5637" width="7.33203125" style="21" customWidth="1"/>
    <col min="5638" max="5638" width="20.83203125" style="21" customWidth="1"/>
    <col min="5639" max="5639" width="2" style="21" customWidth="1"/>
    <col min="5640" max="5640" width="18.83203125" style="21" customWidth="1"/>
    <col min="5641" max="5641" width="2.83203125" style="21" customWidth="1"/>
    <col min="5642" max="5642" width="16" style="21" customWidth="1"/>
    <col min="5643" max="5643" width="2.83203125" style="21" customWidth="1"/>
    <col min="5644" max="5644" width="10.83203125" style="21"/>
    <col min="5645" max="5645" width="12" style="21" bestFit="1" customWidth="1"/>
    <col min="5646" max="5888" width="10.83203125" style="21"/>
    <col min="5889" max="5889" width="2.83203125" style="21" customWidth="1"/>
    <col min="5890" max="5890" width="21.1640625" style="21" customWidth="1"/>
    <col min="5891" max="5891" width="2.5" style="21" customWidth="1"/>
    <col min="5892" max="5892" width="23.83203125" style="21" customWidth="1"/>
    <col min="5893" max="5893" width="7.33203125" style="21" customWidth="1"/>
    <col min="5894" max="5894" width="20.83203125" style="21" customWidth="1"/>
    <col min="5895" max="5895" width="2" style="21" customWidth="1"/>
    <col min="5896" max="5896" width="18.83203125" style="21" customWidth="1"/>
    <col min="5897" max="5897" width="2.83203125" style="21" customWidth="1"/>
    <col min="5898" max="5898" width="16" style="21" customWidth="1"/>
    <col min="5899" max="5899" width="2.83203125" style="21" customWidth="1"/>
    <col min="5900" max="5900" width="10.83203125" style="21"/>
    <col min="5901" max="5901" width="12" style="21" bestFit="1" customWidth="1"/>
    <col min="5902" max="6144" width="10.83203125" style="21"/>
    <col min="6145" max="6145" width="2.83203125" style="21" customWidth="1"/>
    <col min="6146" max="6146" width="21.1640625" style="21" customWidth="1"/>
    <col min="6147" max="6147" width="2.5" style="21" customWidth="1"/>
    <col min="6148" max="6148" width="23.83203125" style="21" customWidth="1"/>
    <col min="6149" max="6149" width="7.33203125" style="21" customWidth="1"/>
    <col min="6150" max="6150" width="20.83203125" style="21" customWidth="1"/>
    <col min="6151" max="6151" width="2" style="21" customWidth="1"/>
    <col min="6152" max="6152" width="18.83203125" style="21" customWidth="1"/>
    <col min="6153" max="6153" width="2.83203125" style="21" customWidth="1"/>
    <col min="6154" max="6154" width="16" style="21" customWidth="1"/>
    <col min="6155" max="6155" width="2.83203125" style="21" customWidth="1"/>
    <col min="6156" max="6156" width="10.83203125" style="21"/>
    <col min="6157" max="6157" width="12" style="21" bestFit="1" customWidth="1"/>
    <col min="6158" max="6400" width="10.83203125" style="21"/>
    <col min="6401" max="6401" width="2.83203125" style="21" customWidth="1"/>
    <col min="6402" max="6402" width="21.1640625" style="21" customWidth="1"/>
    <col min="6403" max="6403" width="2.5" style="21" customWidth="1"/>
    <col min="6404" max="6404" width="23.83203125" style="21" customWidth="1"/>
    <col min="6405" max="6405" width="7.33203125" style="21" customWidth="1"/>
    <col min="6406" max="6406" width="20.83203125" style="21" customWidth="1"/>
    <col min="6407" max="6407" width="2" style="21" customWidth="1"/>
    <col min="6408" max="6408" width="18.83203125" style="21" customWidth="1"/>
    <col min="6409" max="6409" width="2.83203125" style="21" customWidth="1"/>
    <col min="6410" max="6410" width="16" style="21" customWidth="1"/>
    <col min="6411" max="6411" width="2.83203125" style="21" customWidth="1"/>
    <col min="6412" max="6412" width="10.83203125" style="21"/>
    <col min="6413" max="6413" width="12" style="21" bestFit="1" customWidth="1"/>
    <col min="6414" max="6656" width="10.83203125" style="21"/>
    <col min="6657" max="6657" width="2.83203125" style="21" customWidth="1"/>
    <col min="6658" max="6658" width="21.1640625" style="21" customWidth="1"/>
    <col min="6659" max="6659" width="2.5" style="21" customWidth="1"/>
    <col min="6660" max="6660" width="23.83203125" style="21" customWidth="1"/>
    <col min="6661" max="6661" width="7.33203125" style="21" customWidth="1"/>
    <col min="6662" max="6662" width="20.83203125" style="21" customWidth="1"/>
    <col min="6663" max="6663" width="2" style="21" customWidth="1"/>
    <col min="6664" max="6664" width="18.83203125" style="21" customWidth="1"/>
    <col min="6665" max="6665" width="2.83203125" style="21" customWidth="1"/>
    <col min="6666" max="6666" width="16" style="21" customWidth="1"/>
    <col min="6667" max="6667" width="2.83203125" style="21" customWidth="1"/>
    <col min="6668" max="6668" width="10.83203125" style="21"/>
    <col min="6669" max="6669" width="12" style="21" bestFit="1" customWidth="1"/>
    <col min="6670" max="6912" width="10.83203125" style="21"/>
    <col min="6913" max="6913" width="2.83203125" style="21" customWidth="1"/>
    <col min="6914" max="6914" width="21.1640625" style="21" customWidth="1"/>
    <col min="6915" max="6915" width="2.5" style="21" customWidth="1"/>
    <col min="6916" max="6916" width="23.83203125" style="21" customWidth="1"/>
    <col min="6917" max="6917" width="7.33203125" style="21" customWidth="1"/>
    <col min="6918" max="6918" width="20.83203125" style="21" customWidth="1"/>
    <col min="6919" max="6919" width="2" style="21" customWidth="1"/>
    <col min="6920" max="6920" width="18.83203125" style="21" customWidth="1"/>
    <col min="6921" max="6921" width="2.83203125" style="21" customWidth="1"/>
    <col min="6922" max="6922" width="16" style="21" customWidth="1"/>
    <col min="6923" max="6923" width="2.83203125" style="21" customWidth="1"/>
    <col min="6924" max="6924" width="10.83203125" style="21"/>
    <col min="6925" max="6925" width="12" style="21" bestFit="1" customWidth="1"/>
    <col min="6926" max="7168" width="10.83203125" style="21"/>
    <col min="7169" max="7169" width="2.83203125" style="21" customWidth="1"/>
    <col min="7170" max="7170" width="21.1640625" style="21" customWidth="1"/>
    <col min="7171" max="7171" width="2.5" style="21" customWidth="1"/>
    <col min="7172" max="7172" width="23.83203125" style="21" customWidth="1"/>
    <col min="7173" max="7173" width="7.33203125" style="21" customWidth="1"/>
    <col min="7174" max="7174" width="20.83203125" style="21" customWidth="1"/>
    <col min="7175" max="7175" width="2" style="21" customWidth="1"/>
    <col min="7176" max="7176" width="18.83203125" style="21" customWidth="1"/>
    <col min="7177" max="7177" width="2.83203125" style="21" customWidth="1"/>
    <col min="7178" max="7178" width="16" style="21" customWidth="1"/>
    <col min="7179" max="7179" width="2.83203125" style="21" customWidth="1"/>
    <col min="7180" max="7180" width="10.83203125" style="21"/>
    <col min="7181" max="7181" width="12" style="21" bestFit="1" customWidth="1"/>
    <col min="7182" max="7424" width="10.83203125" style="21"/>
    <col min="7425" max="7425" width="2.83203125" style="21" customWidth="1"/>
    <col min="7426" max="7426" width="21.1640625" style="21" customWidth="1"/>
    <col min="7427" max="7427" width="2.5" style="21" customWidth="1"/>
    <col min="7428" max="7428" width="23.83203125" style="21" customWidth="1"/>
    <col min="7429" max="7429" width="7.33203125" style="21" customWidth="1"/>
    <col min="7430" max="7430" width="20.83203125" style="21" customWidth="1"/>
    <col min="7431" max="7431" width="2" style="21" customWidth="1"/>
    <col min="7432" max="7432" width="18.83203125" style="21" customWidth="1"/>
    <col min="7433" max="7433" width="2.83203125" style="21" customWidth="1"/>
    <col min="7434" max="7434" width="16" style="21" customWidth="1"/>
    <col min="7435" max="7435" width="2.83203125" style="21" customWidth="1"/>
    <col min="7436" max="7436" width="10.83203125" style="21"/>
    <col min="7437" max="7437" width="12" style="21" bestFit="1" customWidth="1"/>
    <col min="7438" max="7680" width="10.83203125" style="21"/>
    <col min="7681" max="7681" width="2.83203125" style="21" customWidth="1"/>
    <col min="7682" max="7682" width="21.1640625" style="21" customWidth="1"/>
    <col min="7683" max="7683" width="2.5" style="21" customWidth="1"/>
    <col min="7684" max="7684" width="23.83203125" style="21" customWidth="1"/>
    <col min="7685" max="7685" width="7.33203125" style="21" customWidth="1"/>
    <col min="7686" max="7686" width="20.83203125" style="21" customWidth="1"/>
    <col min="7687" max="7687" width="2" style="21" customWidth="1"/>
    <col min="7688" max="7688" width="18.83203125" style="21" customWidth="1"/>
    <col min="7689" max="7689" width="2.83203125" style="21" customWidth="1"/>
    <col min="7690" max="7690" width="16" style="21" customWidth="1"/>
    <col min="7691" max="7691" width="2.83203125" style="21" customWidth="1"/>
    <col min="7692" max="7692" width="10.83203125" style="21"/>
    <col min="7693" max="7693" width="12" style="21" bestFit="1" customWidth="1"/>
    <col min="7694" max="7936" width="10.83203125" style="21"/>
    <col min="7937" max="7937" width="2.83203125" style="21" customWidth="1"/>
    <col min="7938" max="7938" width="21.1640625" style="21" customWidth="1"/>
    <col min="7939" max="7939" width="2.5" style="21" customWidth="1"/>
    <col min="7940" max="7940" width="23.83203125" style="21" customWidth="1"/>
    <col min="7941" max="7941" width="7.33203125" style="21" customWidth="1"/>
    <col min="7942" max="7942" width="20.83203125" style="21" customWidth="1"/>
    <col min="7943" max="7943" width="2" style="21" customWidth="1"/>
    <col min="7944" max="7944" width="18.83203125" style="21" customWidth="1"/>
    <col min="7945" max="7945" width="2.83203125" style="21" customWidth="1"/>
    <col min="7946" max="7946" width="16" style="21" customWidth="1"/>
    <col min="7947" max="7947" width="2.83203125" style="21" customWidth="1"/>
    <col min="7948" max="7948" width="10.83203125" style="21"/>
    <col min="7949" max="7949" width="12" style="21" bestFit="1" customWidth="1"/>
    <col min="7950" max="8192" width="10.83203125" style="21"/>
    <col min="8193" max="8193" width="2.83203125" style="21" customWidth="1"/>
    <col min="8194" max="8194" width="21.1640625" style="21" customWidth="1"/>
    <col min="8195" max="8195" width="2.5" style="21" customWidth="1"/>
    <col min="8196" max="8196" width="23.83203125" style="21" customWidth="1"/>
    <col min="8197" max="8197" width="7.33203125" style="21" customWidth="1"/>
    <col min="8198" max="8198" width="20.83203125" style="21" customWidth="1"/>
    <col min="8199" max="8199" width="2" style="21" customWidth="1"/>
    <col min="8200" max="8200" width="18.83203125" style="21" customWidth="1"/>
    <col min="8201" max="8201" width="2.83203125" style="21" customWidth="1"/>
    <col min="8202" max="8202" width="16" style="21" customWidth="1"/>
    <col min="8203" max="8203" width="2.83203125" style="21" customWidth="1"/>
    <col min="8204" max="8204" width="10.83203125" style="21"/>
    <col min="8205" max="8205" width="12" style="21" bestFit="1" customWidth="1"/>
    <col min="8206" max="8448" width="10.83203125" style="21"/>
    <col min="8449" max="8449" width="2.83203125" style="21" customWidth="1"/>
    <col min="8450" max="8450" width="21.1640625" style="21" customWidth="1"/>
    <col min="8451" max="8451" width="2.5" style="21" customWidth="1"/>
    <col min="8452" max="8452" width="23.83203125" style="21" customWidth="1"/>
    <col min="8453" max="8453" width="7.33203125" style="21" customWidth="1"/>
    <col min="8454" max="8454" width="20.83203125" style="21" customWidth="1"/>
    <col min="8455" max="8455" width="2" style="21" customWidth="1"/>
    <col min="8456" max="8456" width="18.83203125" style="21" customWidth="1"/>
    <col min="8457" max="8457" width="2.83203125" style="21" customWidth="1"/>
    <col min="8458" max="8458" width="16" style="21" customWidth="1"/>
    <col min="8459" max="8459" width="2.83203125" style="21" customWidth="1"/>
    <col min="8460" max="8460" width="10.83203125" style="21"/>
    <col min="8461" max="8461" width="12" style="21" bestFit="1" customWidth="1"/>
    <col min="8462" max="8704" width="10.83203125" style="21"/>
    <col min="8705" max="8705" width="2.83203125" style="21" customWidth="1"/>
    <col min="8706" max="8706" width="21.1640625" style="21" customWidth="1"/>
    <col min="8707" max="8707" width="2.5" style="21" customWidth="1"/>
    <col min="8708" max="8708" width="23.83203125" style="21" customWidth="1"/>
    <col min="8709" max="8709" width="7.33203125" style="21" customWidth="1"/>
    <col min="8710" max="8710" width="20.83203125" style="21" customWidth="1"/>
    <col min="8711" max="8711" width="2" style="21" customWidth="1"/>
    <col min="8712" max="8712" width="18.83203125" style="21" customWidth="1"/>
    <col min="8713" max="8713" width="2.83203125" style="21" customWidth="1"/>
    <col min="8714" max="8714" width="16" style="21" customWidth="1"/>
    <col min="8715" max="8715" width="2.83203125" style="21" customWidth="1"/>
    <col min="8716" max="8716" width="10.83203125" style="21"/>
    <col min="8717" max="8717" width="12" style="21" bestFit="1" customWidth="1"/>
    <col min="8718" max="8960" width="10.83203125" style="21"/>
    <col min="8961" max="8961" width="2.83203125" style="21" customWidth="1"/>
    <col min="8962" max="8962" width="21.1640625" style="21" customWidth="1"/>
    <col min="8963" max="8963" width="2.5" style="21" customWidth="1"/>
    <col min="8964" max="8964" width="23.83203125" style="21" customWidth="1"/>
    <col min="8965" max="8965" width="7.33203125" style="21" customWidth="1"/>
    <col min="8966" max="8966" width="20.83203125" style="21" customWidth="1"/>
    <col min="8967" max="8967" width="2" style="21" customWidth="1"/>
    <col min="8968" max="8968" width="18.83203125" style="21" customWidth="1"/>
    <col min="8969" max="8969" width="2.83203125" style="21" customWidth="1"/>
    <col min="8970" max="8970" width="16" style="21" customWidth="1"/>
    <col min="8971" max="8971" width="2.83203125" style="21" customWidth="1"/>
    <col min="8972" max="8972" width="10.83203125" style="21"/>
    <col min="8973" max="8973" width="12" style="21" bestFit="1" customWidth="1"/>
    <col min="8974" max="9216" width="10.83203125" style="21"/>
    <col min="9217" max="9217" width="2.83203125" style="21" customWidth="1"/>
    <col min="9218" max="9218" width="21.1640625" style="21" customWidth="1"/>
    <col min="9219" max="9219" width="2.5" style="21" customWidth="1"/>
    <col min="9220" max="9220" width="23.83203125" style="21" customWidth="1"/>
    <col min="9221" max="9221" width="7.33203125" style="21" customWidth="1"/>
    <col min="9222" max="9222" width="20.83203125" style="21" customWidth="1"/>
    <col min="9223" max="9223" width="2" style="21" customWidth="1"/>
    <col min="9224" max="9224" width="18.83203125" style="21" customWidth="1"/>
    <col min="9225" max="9225" width="2.83203125" style="21" customWidth="1"/>
    <col min="9226" max="9226" width="16" style="21" customWidth="1"/>
    <col min="9227" max="9227" width="2.83203125" style="21" customWidth="1"/>
    <col min="9228" max="9228" width="10.83203125" style="21"/>
    <col min="9229" max="9229" width="12" style="21" bestFit="1" customWidth="1"/>
    <col min="9230" max="9472" width="10.83203125" style="21"/>
    <col min="9473" max="9473" width="2.83203125" style="21" customWidth="1"/>
    <col min="9474" max="9474" width="21.1640625" style="21" customWidth="1"/>
    <col min="9475" max="9475" width="2.5" style="21" customWidth="1"/>
    <col min="9476" max="9476" width="23.83203125" style="21" customWidth="1"/>
    <col min="9477" max="9477" width="7.33203125" style="21" customWidth="1"/>
    <col min="9478" max="9478" width="20.83203125" style="21" customWidth="1"/>
    <col min="9479" max="9479" width="2" style="21" customWidth="1"/>
    <col min="9480" max="9480" width="18.83203125" style="21" customWidth="1"/>
    <col min="9481" max="9481" width="2.83203125" style="21" customWidth="1"/>
    <col min="9482" max="9482" width="16" style="21" customWidth="1"/>
    <col min="9483" max="9483" width="2.83203125" style="21" customWidth="1"/>
    <col min="9484" max="9484" width="10.83203125" style="21"/>
    <col min="9485" max="9485" width="12" style="21" bestFit="1" customWidth="1"/>
    <col min="9486" max="9728" width="10.83203125" style="21"/>
    <col min="9729" max="9729" width="2.83203125" style="21" customWidth="1"/>
    <col min="9730" max="9730" width="21.1640625" style="21" customWidth="1"/>
    <col min="9731" max="9731" width="2.5" style="21" customWidth="1"/>
    <col min="9732" max="9732" width="23.83203125" style="21" customWidth="1"/>
    <col min="9733" max="9733" width="7.33203125" style="21" customWidth="1"/>
    <col min="9734" max="9734" width="20.83203125" style="21" customWidth="1"/>
    <col min="9735" max="9735" width="2" style="21" customWidth="1"/>
    <col min="9736" max="9736" width="18.83203125" style="21" customWidth="1"/>
    <col min="9737" max="9737" width="2.83203125" style="21" customWidth="1"/>
    <col min="9738" max="9738" width="16" style="21" customWidth="1"/>
    <col min="9739" max="9739" width="2.83203125" style="21" customWidth="1"/>
    <col min="9740" max="9740" width="10.83203125" style="21"/>
    <col min="9741" max="9741" width="12" style="21" bestFit="1" customWidth="1"/>
    <col min="9742" max="9984" width="10.83203125" style="21"/>
    <col min="9985" max="9985" width="2.83203125" style="21" customWidth="1"/>
    <col min="9986" max="9986" width="21.1640625" style="21" customWidth="1"/>
    <col min="9987" max="9987" width="2.5" style="21" customWidth="1"/>
    <col min="9988" max="9988" width="23.83203125" style="21" customWidth="1"/>
    <col min="9989" max="9989" width="7.33203125" style="21" customWidth="1"/>
    <col min="9990" max="9990" width="20.83203125" style="21" customWidth="1"/>
    <col min="9991" max="9991" width="2" style="21" customWidth="1"/>
    <col min="9992" max="9992" width="18.83203125" style="21" customWidth="1"/>
    <col min="9993" max="9993" width="2.83203125" style="21" customWidth="1"/>
    <col min="9994" max="9994" width="16" style="21" customWidth="1"/>
    <col min="9995" max="9995" width="2.83203125" style="21" customWidth="1"/>
    <col min="9996" max="9996" width="10.83203125" style="21"/>
    <col min="9997" max="9997" width="12" style="21" bestFit="1" customWidth="1"/>
    <col min="9998" max="10240" width="10.83203125" style="21"/>
    <col min="10241" max="10241" width="2.83203125" style="21" customWidth="1"/>
    <col min="10242" max="10242" width="21.1640625" style="21" customWidth="1"/>
    <col min="10243" max="10243" width="2.5" style="21" customWidth="1"/>
    <col min="10244" max="10244" width="23.83203125" style="21" customWidth="1"/>
    <col min="10245" max="10245" width="7.33203125" style="21" customWidth="1"/>
    <col min="10246" max="10246" width="20.83203125" style="21" customWidth="1"/>
    <col min="10247" max="10247" width="2" style="21" customWidth="1"/>
    <col min="10248" max="10248" width="18.83203125" style="21" customWidth="1"/>
    <col min="10249" max="10249" width="2.83203125" style="21" customWidth="1"/>
    <col min="10250" max="10250" width="16" style="21" customWidth="1"/>
    <col min="10251" max="10251" width="2.83203125" style="21" customWidth="1"/>
    <col min="10252" max="10252" width="10.83203125" style="21"/>
    <col min="10253" max="10253" width="12" style="21" bestFit="1" customWidth="1"/>
    <col min="10254" max="10496" width="10.83203125" style="21"/>
    <col min="10497" max="10497" width="2.83203125" style="21" customWidth="1"/>
    <col min="10498" max="10498" width="21.1640625" style="21" customWidth="1"/>
    <col min="10499" max="10499" width="2.5" style="21" customWidth="1"/>
    <col min="10500" max="10500" width="23.83203125" style="21" customWidth="1"/>
    <col min="10501" max="10501" width="7.33203125" style="21" customWidth="1"/>
    <col min="10502" max="10502" width="20.83203125" style="21" customWidth="1"/>
    <col min="10503" max="10503" width="2" style="21" customWidth="1"/>
    <col min="10504" max="10504" width="18.83203125" style="21" customWidth="1"/>
    <col min="10505" max="10505" width="2.83203125" style="21" customWidth="1"/>
    <col min="10506" max="10506" width="16" style="21" customWidth="1"/>
    <col min="10507" max="10507" width="2.83203125" style="21" customWidth="1"/>
    <col min="10508" max="10508" width="10.83203125" style="21"/>
    <col min="10509" max="10509" width="12" style="21" bestFit="1" customWidth="1"/>
    <col min="10510" max="10752" width="10.83203125" style="21"/>
    <col min="10753" max="10753" width="2.83203125" style="21" customWidth="1"/>
    <col min="10754" max="10754" width="21.1640625" style="21" customWidth="1"/>
    <col min="10755" max="10755" width="2.5" style="21" customWidth="1"/>
    <col min="10756" max="10756" width="23.83203125" style="21" customWidth="1"/>
    <col min="10757" max="10757" width="7.33203125" style="21" customWidth="1"/>
    <col min="10758" max="10758" width="20.83203125" style="21" customWidth="1"/>
    <col min="10759" max="10759" width="2" style="21" customWidth="1"/>
    <col min="10760" max="10760" width="18.83203125" style="21" customWidth="1"/>
    <col min="10761" max="10761" width="2.83203125" style="21" customWidth="1"/>
    <col min="10762" max="10762" width="16" style="21" customWidth="1"/>
    <col min="10763" max="10763" width="2.83203125" style="21" customWidth="1"/>
    <col min="10764" max="10764" width="10.83203125" style="21"/>
    <col min="10765" max="10765" width="12" style="21" bestFit="1" customWidth="1"/>
    <col min="10766" max="11008" width="10.83203125" style="21"/>
    <col min="11009" max="11009" width="2.83203125" style="21" customWidth="1"/>
    <col min="11010" max="11010" width="21.1640625" style="21" customWidth="1"/>
    <col min="11011" max="11011" width="2.5" style="21" customWidth="1"/>
    <col min="11012" max="11012" width="23.83203125" style="21" customWidth="1"/>
    <col min="11013" max="11013" width="7.33203125" style="21" customWidth="1"/>
    <col min="11014" max="11014" width="20.83203125" style="21" customWidth="1"/>
    <col min="11015" max="11015" width="2" style="21" customWidth="1"/>
    <col min="11016" max="11016" width="18.83203125" style="21" customWidth="1"/>
    <col min="11017" max="11017" width="2.83203125" style="21" customWidth="1"/>
    <col min="11018" max="11018" width="16" style="21" customWidth="1"/>
    <col min="11019" max="11019" width="2.83203125" style="21" customWidth="1"/>
    <col min="11020" max="11020" width="10.83203125" style="21"/>
    <col min="11021" max="11021" width="12" style="21" bestFit="1" customWidth="1"/>
    <col min="11022" max="11264" width="10.83203125" style="21"/>
    <col min="11265" max="11265" width="2.83203125" style="21" customWidth="1"/>
    <col min="11266" max="11266" width="21.1640625" style="21" customWidth="1"/>
    <col min="11267" max="11267" width="2.5" style="21" customWidth="1"/>
    <col min="11268" max="11268" width="23.83203125" style="21" customWidth="1"/>
    <col min="11269" max="11269" width="7.33203125" style="21" customWidth="1"/>
    <col min="11270" max="11270" width="20.83203125" style="21" customWidth="1"/>
    <col min="11271" max="11271" width="2" style="21" customWidth="1"/>
    <col min="11272" max="11272" width="18.83203125" style="21" customWidth="1"/>
    <col min="11273" max="11273" width="2.83203125" style="21" customWidth="1"/>
    <col min="11274" max="11274" width="16" style="21" customWidth="1"/>
    <col min="11275" max="11275" width="2.83203125" style="21" customWidth="1"/>
    <col min="11276" max="11276" width="10.83203125" style="21"/>
    <col min="11277" max="11277" width="12" style="21" bestFit="1" customWidth="1"/>
    <col min="11278" max="11520" width="10.83203125" style="21"/>
    <col min="11521" max="11521" width="2.83203125" style="21" customWidth="1"/>
    <col min="11522" max="11522" width="21.1640625" style="21" customWidth="1"/>
    <col min="11523" max="11523" width="2.5" style="21" customWidth="1"/>
    <col min="11524" max="11524" width="23.83203125" style="21" customWidth="1"/>
    <col min="11525" max="11525" width="7.33203125" style="21" customWidth="1"/>
    <col min="11526" max="11526" width="20.83203125" style="21" customWidth="1"/>
    <col min="11527" max="11527" width="2" style="21" customWidth="1"/>
    <col min="11528" max="11528" width="18.83203125" style="21" customWidth="1"/>
    <col min="11529" max="11529" width="2.83203125" style="21" customWidth="1"/>
    <col min="11530" max="11530" width="16" style="21" customWidth="1"/>
    <col min="11531" max="11531" width="2.83203125" style="21" customWidth="1"/>
    <col min="11532" max="11532" width="10.83203125" style="21"/>
    <col min="11533" max="11533" width="12" style="21" bestFit="1" customWidth="1"/>
    <col min="11534" max="11776" width="10.83203125" style="21"/>
    <col min="11777" max="11777" width="2.83203125" style="21" customWidth="1"/>
    <col min="11778" max="11778" width="21.1640625" style="21" customWidth="1"/>
    <col min="11779" max="11779" width="2.5" style="21" customWidth="1"/>
    <col min="11780" max="11780" width="23.83203125" style="21" customWidth="1"/>
    <col min="11781" max="11781" width="7.33203125" style="21" customWidth="1"/>
    <col min="11782" max="11782" width="20.83203125" style="21" customWidth="1"/>
    <col min="11783" max="11783" width="2" style="21" customWidth="1"/>
    <col min="11784" max="11784" width="18.83203125" style="21" customWidth="1"/>
    <col min="11785" max="11785" width="2.83203125" style="21" customWidth="1"/>
    <col min="11786" max="11786" width="16" style="21" customWidth="1"/>
    <col min="11787" max="11787" width="2.83203125" style="21" customWidth="1"/>
    <col min="11788" max="11788" width="10.83203125" style="21"/>
    <col min="11789" max="11789" width="12" style="21" bestFit="1" customWidth="1"/>
    <col min="11790" max="12032" width="10.83203125" style="21"/>
    <col min="12033" max="12033" width="2.83203125" style="21" customWidth="1"/>
    <col min="12034" max="12034" width="21.1640625" style="21" customWidth="1"/>
    <col min="12035" max="12035" width="2.5" style="21" customWidth="1"/>
    <col min="12036" max="12036" width="23.83203125" style="21" customWidth="1"/>
    <col min="12037" max="12037" width="7.33203125" style="21" customWidth="1"/>
    <col min="12038" max="12038" width="20.83203125" style="21" customWidth="1"/>
    <col min="12039" max="12039" width="2" style="21" customWidth="1"/>
    <col min="12040" max="12040" width="18.83203125" style="21" customWidth="1"/>
    <col min="12041" max="12041" width="2.83203125" style="21" customWidth="1"/>
    <col min="12042" max="12042" width="16" style="21" customWidth="1"/>
    <col min="12043" max="12043" width="2.83203125" style="21" customWidth="1"/>
    <col min="12044" max="12044" width="10.83203125" style="21"/>
    <col min="12045" max="12045" width="12" style="21" bestFit="1" customWidth="1"/>
    <col min="12046" max="12288" width="10.83203125" style="21"/>
    <col min="12289" max="12289" width="2.83203125" style="21" customWidth="1"/>
    <col min="12290" max="12290" width="21.1640625" style="21" customWidth="1"/>
    <col min="12291" max="12291" width="2.5" style="21" customWidth="1"/>
    <col min="12292" max="12292" width="23.83203125" style="21" customWidth="1"/>
    <col min="12293" max="12293" width="7.33203125" style="21" customWidth="1"/>
    <col min="12294" max="12294" width="20.83203125" style="21" customWidth="1"/>
    <col min="12295" max="12295" width="2" style="21" customWidth="1"/>
    <col min="12296" max="12296" width="18.83203125" style="21" customWidth="1"/>
    <col min="12297" max="12297" width="2.83203125" style="21" customWidth="1"/>
    <col min="12298" max="12298" width="16" style="21" customWidth="1"/>
    <col min="12299" max="12299" width="2.83203125" style="21" customWidth="1"/>
    <col min="12300" max="12300" width="10.83203125" style="21"/>
    <col min="12301" max="12301" width="12" style="21" bestFit="1" customWidth="1"/>
    <col min="12302" max="12544" width="10.83203125" style="21"/>
    <col min="12545" max="12545" width="2.83203125" style="21" customWidth="1"/>
    <col min="12546" max="12546" width="21.1640625" style="21" customWidth="1"/>
    <col min="12547" max="12547" width="2.5" style="21" customWidth="1"/>
    <col min="12548" max="12548" width="23.83203125" style="21" customWidth="1"/>
    <col min="12549" max="12549" width="7.33203125" style="21" customWidth="1"/>
    <col min="12550" max="12550" width="20.83203125" style="21" customWidth="1"/>
    <col min="12551" max="12551" width="2" style="21" customWidth="1"/>
    <col min="12552" max="12552" width="18.83203125" style="21" customWidth="1"/>
    <col min="12553" max="12553" width="2.83203125" style="21" customWidth="1"/>
    <col min="12554" max="12554" width="16" style="21" customWidth="1"/>
    <col min="12555" max="12555" width="2.83203125" style="21" customWidth="1"/>
    <col min="12556" max="12556" width="10.83203125" style="21"/>
    <col min="12557" max="12557" width="12" style="21" bestFit="1" customWidth="1"/>
    <col min="12558" max="12800" width="10.83203125" style="21"/>
    <col min="12801" max="12801" width="2.83203125" style="21" customWidth="1"/>
    <col min="12802" max="12802" width="21.1640625" style="21" customWidth="1"/>
    <col min="12803" max="12803" width="2.5" style="21" customWidth="1"/>
    <col min="12804" max="12804" width="23.83203125" style="21" customWidth="1"/>
    <col min="12805" max="12805" width="7.33203125" style="21" customWidth="1"/>
    <col min="12806" max="12806" width="20.83203125" style="21" customWidth="1"/>
    <col min="12807" max="12807" width="2" style="21" customWidth="1"/>
    <col min="12808" max="12808" width="18.83203125" style="21" customWidth="1"/>
    <col min="12809" max="12809" width="2.83203125" style="21" customWidth="1"/>
    <col min="12810" max="12810" width="16" style="21" customWidth="1"/>
    <col min="12811" max="12811" width="2.83203125" style="21" customWidth="1"/>
    <col min="12812" max="12812" width="10.83203125" style="21"/>
    <col min="12813" max="12813" width="12" style="21" bestFit="1" customWidth="1"/>
    <col min="12814" max="13056" width="10.83203125" style="21"/>
    <col min="13057" max="13057" width="2.83203125" style="21" customWidth="1"/>
    <col min="13058" max="13058" width="21.1640625" style="21" customWidth="1"/>
    <col min="13059" max="13059" width="2.5" style="21" customWidth="1"/>
    <col min="13060" max="13060" width="23.83203125" style="21" customWidth="1"/>
    <col min="13061" max="13061" width="7.33203125" style="21" customWidth="1"/>
    <col min="13062" max="13062" width="20.83203125" style="21" customWidth="1"/>
    <col min="13063" max="13063" width="2" style="21" customWidth="1"/>
    <col min="13064" max="13064" width="18.83203125" style="21" customWidth="1"/>
    <col min="13065" max="13065" width="2.83203125" style="21" customWidth="1"/>
    <col min="13066" max="13066" width="16" style="21" customWidth="1"/>
    <col min="13067" max="13067" width="2.83203125" style="21" customWidth="1"/>
    <col min="13068" max="13068" width="10.83203125" style="21"/>
    <col min="13069" max="13069" width="12" style="21" bestFit="1" customWidth="1"/>
    <col min="13070" max="13312" width="10.83203125" style="21"/>
    <col min="13313" max="13313" width="2.83203125" style="21" customWidth="1"/>
    <col min="13314" max="13314" width="21.1640625" style="21" customWidth="1"/>
    <col min="13315" max="13315" width="2.5" style="21" customWidth="1"/>
    <col min="13316" max="13316" width="23.83203125" style="21" customWidth="1"/>
    <col min="13317" max="13317" width="7.33203125" style="21" customWidth="1"/>
    <col min="13318" max="13318" width="20.83203125" style="21" customWidth="1"/>
    <col min="13319" max="13319" width="2" style="21" customWidth="1"/>
    <col min="13320" max="13320" width="18.83203125" style="21" customWidth="1"/>
    <col min="13321" max="13321" width="2.83203125" style="21" customWidth="1"/>
    <col min="13322" max="13322" width="16" style="21" customWidth="1"/>
    <col min="13323" max="13323" width="2.83203125" style="21" customWidth="1"/>
    <col min="13324" max="13324" width="10.83203125" style="21"/>
    <col min="13325" max="13325" width="12" style="21" bestFit="1" customWidth="1"/>
    <col min="13326" max="13568" width="10.83203125" style="21"/>
    <col min="13569" max="13569" width="2.83203125" style="21" customWidth="1"/>
    <col min="13570" max="13570" width="21.1640625" style="21" customWidth="1"/>
    <col min="13571" max="13571" width="2.5" style="21" customWidth="1"/>
    <col min="13572" max="13572" width="23.83203125" style="21" customWidth="1"/>
    <col min="13573" max="13573" width="7.33203125" style="21" customWidth="1"/>
    <col min="13574" max="13574" width="20.83203125" style="21" customWidth="1"/>
    <col min="13575" max="13575" width="2" style="21" customWidth="1"/>
    <col min="13576" max="13576" width="18.83203125" style="21" customWidth="1"/>
    <col min="13577" max="13577" width="2.83203125" style="21" customWidth="1"/>
    <col min="13578" max="13578" width="16" style="21" customWidth="1"/>
    <col min="13579" max="13579" width="2.83203125" style="21" customWidth="1"/>
    <col min="13580" max="13580" width="10.83203125" style="21"/>
    <col min="13581" max="13581" width="12" style="21" bestFit="1" customWidth="1"/>
    <col min="13582" max="13824" width="10.83203125" style="21"/>
    <col min="13825" max="13825" width="2.83203125" style="21" customWidth="1"/>
    <col min="13826" max="13826" width="21.1640625" style="21" customWidth="1"/>
    <col min="13827" max="13827" width="2.5" style="21" customWidth="1"/>
    <col min="13828" max="13828" width="23.83203125" style="21" customWidth="1"/>
    <col min="13829" max="13829" width="7.33203125" style="21" customWidth="1"/>
    <col min="13830" max="13830" width="20.83203125" style="21" customWidth="1"/>
    <col min="13831" max="13831" width="2" style="21" customWidth="1"/>
    <col min="13832" max="13832" width="18.83203125" style="21" customWidth="1"/>
    <col min="13833" max="13833" width="2.83203125" style="21" customWidth="1"/>
    <col min="13834" max="13834" width="16" style="21" customWidth="1"/>
    <col min="13835" max="13835" width="2.83203125" style="21" customWidth="1"/>
    <col min="13836" max="13836" width="10.83203125" style="21"/>
    <col min="13837" max="13837" width="12" style="21" bestFit="1" customWidth="1"/>
    <col min="13838" max="14080" width="10.83203125" style="21"/>
    <col min="14081" max="14081" width="2.83203125" style="21" customWidth="1"/>
    <col min="14082" max="14082" width="21.1640625" style="21" customWidth="1"/>
    <col min="14083" max="14083" width="2.5" style="21" customWidth="1"/>
    <col min="14084" max="14084" width="23.83203125" style="21" customWidth="1"/>
    <col min="14085" max="14085" width="7.33203125" style="21" customWidth="1"/>
    <col min="14086" max="14086" width="20.83203125" style="21" customWidth="1"/>
    <col min="14087" max="14087" width="2" style="21" customWidth="1"/>
    <col min="14088" max="14088" width="18.83203125" style="21" customWidth="1"/>
    <col min="14089" max="14089" width="2.83203125" style="21" customWidth="1"/>
    <col min="14090" max="14090" width="16" style="21" customWidth="1"/>
    <col min="14091" max="14091" width="2.83203125" style="21" customWidth="1"/>
    <col min="14092" max="14092" width="10.83203125" style="21"/>
    <col min="14093" max="14093" width="12" style="21" bestFit="1" customWidth="1"/>
    <col min="14094" max="14336" width="10.83203125" style="21"/>
    <col min="14337" max="14337" width="2.83203125" style="21" customWidth="1"/>
    <col min="14338" max="14338" width="21.1640625" style="21" customWidth="1"/>
    <col min="14339" max="14339" width="2.5" style="21" customWidth="1"/>
    <col min="14340" max="14340" width="23.83203125" style="21" customWidth="1"/>
    <col min="14341" max="14341" width="7.33203125" style="21" customWidth="1"/>
    <col min="14342" max="14342" width="20.83203125" style="21" customWidth="1"/>
    <col min="14343" max="14343" width="2" style="21" customWidth="1"/>
    <col min="14344" max="14344" width="18.83203125" style="21" customWidth="1"/>
    <col min="14345" max="14345" width="2.83203125" style="21" customWidth="1"/>
    <col min="14346" max="14346" width="16" style="21" customWidth="1"/>
    <col min="14347" max="14347" width="2.83203125" style="21" customWidth="1"/>
    <col min="14348" max="14348" width="10.83203125" style="21"/>
    <col min="14349" max="14349" width="12" style="21" bestFit="1" customWidth="1"/>
    <col min="14350" max="14592" width="10.83203125" style="21"/>
    <col min="14593" max="14593" width="2.83203125" style="21" customWidth="1"/>
    <col min="14594" max="14594" width="21.1640625" style="21" customWidth="1"/>
    <col min="14595" max="14595" width="2.5" style="21" customWidth="1"/>
    <col min="14596" max="14596" width="23.83203125" style="21" customWidth="1"/>
    <col min="14597" max="14597" width="7.33203125" style="21" customWidth="1"/>
    <col min="14598" max="14598" width="20.83203125" style="21" customWidth="1"/>
    <col min="14599" max="14599" width="2" style="21" customWidth="1"/>
    <col min="14600" max="14600" width="18.83203125" style="21" customWidth="1"/>
    <col min="14601" max="14601" width="2.83203125" style="21" customWidth="1"/>
    <col min="14602" max="14602" width="16" style="21" customWidth="1"/>
    <col min="14603" max="14603" width="2.83203125" style="21" customWidth="1"/>
    <col min="14604" max="14604" width="10.83203125" style="21"/>
    <col min="14605" max="14605" width="12" style="21" bestFit="1" customWidth="1"/>
    <col min="14606" max="14848" width="10.83203125" style="21"/>
    <col min="14849" max="14849" width="2.83203125" style="21" customWidth="1"/>
    <col min="14850" max="14850" width="21.1640625" style="21" customWidth="1"/>
    <col min="14851" max="14851" width="2.5" style="21" customWidth="1"/>
    <col min="14852" max="14852" width="23.83203125" style="21" customWidth="1"/>
    <col min="14853" max="14853" width="7.33203125" style="21" customWidth="1"/>
    <col min="14854" max="14854" width="20.83203125" style="21" customWidth="1"/>
    <col min="14855" max="14855" width="2" style="21" customWidth="1"/>
    <col min="14856" max="14856" width="18.83203125" style="21" customWidth="1"/>
    <col min="14857" max="14857" width="2.83203125" style="21" customWidth="1"/>
    <col min="14858" max="14858" width="16" style="21" customWidth="1"/>
    <col min="14859" max="14859" width="2.83203125" style="21" customWidth="1"/>
    <col min="14860" max="14860" width="10.83203125" style="21"/>
    <col min="14861" max="14861" width="12" style="21" bestFit="1" customWidth="1"/>
    <col min="14862" max="15104" width="10.83203125" style="21"/>
    <col min="15105" max="15105" width="2.83203125" style="21" customWidth="1"/>
    <col min="15106" max="15106" width="21.1640625" style="21" customWidth="1"/>
    <col min="15107" max="15107" width="2.5" style="21" customWidth="1"/>
    <col min="15108" max="15108" width="23.83203125" style="21" customWidth="1"/>
    <col min="15109" max="15109" width="7.33203125" style="21" customWidth="1"/>
    <col min="15110" max="15110" width="20.83203125" style="21" customWidth="1"/>
    <col min="15111" max="15111" width="2" style="21" customWidth="1"/>
    <col min="15112" max="15112" width="18.83203125" style="21" customWidth="1"/>
    <col min="15113" max="15113" width="2.83203125" style="21" customWidth="1"/>
    <col min="15114" max="15114" width="16" style="21" customWidth="1"/>
    <col min="15115" max="15115" width="2.83203125" style="21" customWidth="1"/>
    <col min="15116" max="15116" width="10.83203125" style="21"/>
    <col min="15117" max="15117" width="12" style="21" bestFit="1" customWidth="1"/>
    <col min="15118" max="15360" width="10.83203125" style="21"/>
    <col min="15361" max="15361" width="2.83203125" style="21" customWidth="1"/>
    <col min="15362" max="15362" width="21.1640625" style="21" customWidth="1"/>
    <col min="15363" max="15363" width="2.5" style="21" customWidth="1"/>
    <col min="15364" max="15364" width="23.83203125" style="21" customWidth="1"/>
    <col min="15365" max="15365" width="7.33203125" style="21" customWidth="1"/>
    <col min="15366" max="15366" width="20.83203125" style="21" customWidth="1"/>
    <col min="15367" max="15367" width="2" style="21" customWidth="1"/>
    <col min="15368" max="15368" width="18.83203125" style="21" customWidth="1"/>
    <col min="15369" max="15369" width="2.83203125" style="21" customWidth="1"/>
    <col min="15370" max="15370" width="16" style="21" customWidth="1"/>
    <col min="15371" max="15371" width="2.83203125" style="21" customWidth="1"/>
    <col min="15372" max="15372" width="10.83203125" style="21"/>
    <col min="15373" max="15373" width="12" style="21" bestFit="1" customWidth="1"/>
    <col min="15374" max="15616" width="10.83203125" style="21"/>
    <col min="15617" max="15617" width="2.83203125" style="21" customWidth="1"/>
    <col min="15618" max="15618" width="21.1640625" style="21" customWidth="1"/>
    <col min="15619" max="15619" width="2.5" style="21" customWidth="1"/>
    <col min="15620" max="15620" width="23.83203125" style="21" customWidth="1"/>
    <col min="15621" max="15621" width="7.33203125" style="21" customWidth="1"/>
    <col min="15622" max="15622" width="20.83203125" style="21" customWidth="1"/>
    <col min="15623" max="15623" width="2" style="21" customWidth="1"/>
    <col min="15624" max="15624" width="18.83203125" style="21" customWidth="1"/>
    <col min="15625" max="15625" width="2.83203125" style="21" customWidth="1"/>
    <col min="15626" max="15626" width="16" style="21" customWidth="1"/>
    <col min="15627" max="15627" width="2.83203125" style="21" customWidth="1"/>
    <col min="15628" max="15628" width="10.83203125" style="21"/>
    <col min="15629" max="15629" width="12" style="21" bestFit="1" customWidth="1"/>
    <col min="15630" max="15872" width="10.83203125" style="21"/>
    <col min="15873" max="15873" width="2.83203125" style="21" customWidth="1"/>
    <col min="15874" max="15874" width="21.1640625" style="21" customWidth="1"/>
    <col min="15875" max="15875" width="2.5" style="21" customWidth="1"/>
    <col min="15876" max="15876" width="23.83203125" style="21" customWidth="1"/>
    <col min="15877" max="15877" width="7.33203125" style="21" customWidth="1"/>
    <col min="15878" max="15878" width="20.83203125" style="21" customWidth="1"/>
    <col min="15879" max="15879" width="2" style="21" customWidth="1"/>
    <col min="15880" max="15880" width="18.83203125" style="21" customWidth="1"/>
    <col min="15881" max="15881" width="2.83203125" style="21" customWidth="1"/>
    <col min="15882" max="15882" width="16" style="21" customWidth="1"/>
    <col min="15883" max="15883" width="2.83203125" style="21" customWidth="1"/>
    <col min="15884" max="15884" width="10.83203125" style="21"/>
    <col min="15885" max="15885" width="12" style="21" bestFit="1" customWidth="1"/>
    <col min="15886" max="16128" width="10.83203125" style="21"/>
    <col min="16129" max="16129" width="2.83203125" style="21" customWidth="1"/>
    <col min="16130" max="16130" width="21.1640625" style="21" customWidth="1"/>
    <col min="16131" max="16131" width="2.5" style="21" customWidth="1"/>
    <col min="16132" max="16132" width="23.83203125" style="21" customWidth="1"/>
    <col min="16133" max="16133" width="7.33203125" style="21" customWidth="1"/>
    <col min="16134" max="16134" width="20.83203125" style="21" customWidth="1"/>
    <col min="16135" max="16135" width="2" style="21" customWidth="1"/>
    <col min="16136" max="16136" width="18.83203125" style="21" customWidth="1"/>
    <col min="16137" max="16137" width="2.83203125" style="21" customWidth="1"/>
    <col min="16138" max="16138" width="16" style="21" customWidth="1"/>
    <col min="16139" max="16139" width="2.83203125" style="21" customWidth="1"/>
    <col min="16140" max="16140" width="10.83203125" style="21"/>
    <col min="16141" max="16141" width="12" style="21" bestFit="1" customWidth="1"/>
    <col min="16142" max="16384" width="10.83203125" style="21"/>
  </cols>
  <sheetData>
    <row r="1" spans="1:13" ht="23">
      <c r="B1" s="22" t="s">
        <v>92</v>
      </c>
    </row>
    <row r="2" spans="1:13" ht="23">
      <c r="B2" s="22" t="s">
        <v>199</v>
      </c>
    </row>
    <row r="3" spans="1:13" ht="14" thickBot="1">
      <c r="B3" s="24"/>
      <c r="C3" s="24"/>
      <c r="D3" s="25"/>
    </row>
    <row r="5" spans="1:13" ht="16">
      <c r="A5" s="26" t="s">
        <v>93</v>
      </c>
    </row>
    <row r="7" spans="1:13" s="27" customFormat="1" ht="20" customHeight="1">
      <c r="A7" s="91" t="s">
        <v>94</v>
      </c>
      <c r="B7" s="91"/>
      <c r="D7" s="28" t="s">
        <v>95</v>
      </c>
      <c r="E7" s="29"/>
      <c r="F7" s="28" t="s">
        <v>96</v>
      </c>
      <c r="G7" s="30"/>
      <c r="H7" s="28" t="s">
        <v>97</v>
      </c>
      <c r="I7" s="30"/>
      <c r="J7" s="28" t="s">
        <v>98</v>
      </c>
      <c r="K7" s="30"/>
      <c r="L7" s="30"/>
      <c r="M7" s="30"/>
    </row>
    <row r="8" spans="1:13" ht="20" customHeight="1">
      <c r="B8" s="31"/>
      <c r="D8" s="32"/>
      <c r="E8" s="33"/>
      <c r="F8" s="32"/>
      <c r="G8" s="34"/>
      <c r="H8" s="32"/>
      <c r="I8" s="34"/>
      <c r="J8" s="32"/>
    </row>
    <row r="9" spans="1:13" ht="20" customHeight="1">
      <c r="B9" s="31"/>
      <c r="D9" s="32"/>
      <c r="E9" s="33"/>
      <c r="F9" s="32"/>
      <c r="G9" s="34"/>
      <c r="H9" s="32"/>
      <c r="I9" s="34"/>
      <c r="J9" s="32"/>
      <c r="K9" s="23" t="s">
        <v>99</v>
      </c>
    </row>
    <row r="10" spans="1:13" ht="20" customHeight="1">
      <c r="B10" s="31"/>
      <c r="D10" s="32"/>
      <c r="E10" s="33"/>
      <c r="F10" s="32"/>
      <c r="G10" s="34"/>
      <c r="H10" s="32"/>
      <c r="I10" s="34"/>
      <c r="J10" s="35"/>
    </row>
    <row r="11" spans="1:13" ht="20" customHeight="1">
      <c r="B11" s="31"/>
      <c r="D11" s="35"/>
      <c r="E11" s="33"/>
      <c r="F11" s="32"/>
      <c r="G11" s="34"/>
      <c r="H11" s="32"/>
      <c r="I11" s="34"/>
      <c r="J11" s="35"/>
    </row>
    <row r="12" spans="1:13" ht="20" customHeight="1">
      <c r="B12" s="31"/>
      <c r="D12" s="32"/>
      <c r="E12" s="33"/>
      <c r="F12" s="32"/>
      <c r="G12" s="34"/>
      <c r="H12" s="32"/>
      <c r="I12" s="34"/>
      <c r="J12" s="32"/>
    </row>
    <row r="13" spans="1:13" ht="20" customHeight="1">
      <c r="B13" s="31"/>
      <c r="D13" s="32"/>
      <c r="E13" s="33"/>
      <c r="F13" s="32"/>
      <c r="G13" s="34"/>
      <c r="H13" s="32"/>
      <c r="I13" s="34"/>
      <c r="J13" s="35"/>
      <c r="K13" s="23" t="s">
        <v>100</v>
      </c>
    </row>
    <row r="14" spans="1:13" ht="20" customHeight="1">
      <c r="B14" s="31"/>
      <c r="D14" s="32"/>
      <c r="E14" s="33"/>
      <c r="F14" s="32"/>
      <c r="G14" s="34"/>
      <c r="H14" s="32"/>
      <c r="I14" s="34"/>
      <c r="J14" s="32"/>
      <c r="K14" s="23" t="s">
        <v>100</v>
      </c>
    </row>
    <row r="15" spans="1:13" ht="20" customHeight="1">
      <c r="B15" s="31"/>
      <c r="D15" s="32"/>
      <c r="E15" s="33"/>
      <c r="F15" s="32"/>
      <c r="G15" s="34"/>
      <c r="H15" s="32"/>
      <c r="I15" s="34"/>
      <c r="J15" s="35"/>
    </row>
    <row r="16" spans="1:13" ht="20" hidden="1" customHeight="1">
      <c r="B16" s="31"/>
      <c r="D16" s="32"/>
      <c r="E16" s="33"/>
      <c r="F16" s="32"/>
      <c r="G16" s="34"/>
      <c r="H16" s="32"/>
      <c r="I16" s="34"/>
      <c r="J16" s="32"/>
      <c r="M16" s="23">
        <f>-F25</f>
        <v>0</v>
      </c>
    </row>
    <row r="17" spans="2:13" ht="20" hidden="1" customHeight="1">
      <c r="B17" s="31"/>
      <c r="D17" s="32"/>
      <c r="E17" s="33"/>
      <c r="F17" s="32"/>
      <c r="G17" s="34"/>
      <c r="H17" s="32"/>
      <c r="I17" s="34"/>
      <c r="J17" s="32"/>
      <c r="M17" s="23">
        <f>+M16*0.3</f>
        <v>0</v>
      </c>
    </row>
    <row r="18" spans="2:13" ht="20" hidden="1" customHeight="1">
      <c r="B18" s="31"/>
      <c r="D18" s="32"/>
      <c r="E18" s="33"/>
      <c r="F18" s="32"/>
      <c r="G18" s="34"/>
      <c r="H18" s="32"/>
      <c r="I18" s="34"/>
      <c r="J18" s="32"/>
      <c r="M18" s="23">
        <f>+M15+M17</f>
        <v>0</v>
      </c>
    </row>
    <row r="19" spans="2:13" ht="20" hidden="1" customHeight="1">
      <c r="B19" s="31"/>
      <c r="D19" s="32"/>
      <c r="E19" s="33"/>
      <c r="F19" s="32"/>
      <c r="G19" s="34"/>
      <c r="H19" s="32"/>
      <c r="I19" s="34"/>
      <c r="J19" s="35"/>
      <c r="L19" s="23">
        <f>SUM(H15:H18)</f>
        <v>0</v>
      </c>
    </row>
    <row r="20" spans="2:13" ht="20" hidden="1" customHeight="1">
      <c r="B20" s="31"/>
      <c r="D20" s="32"/>
      <c r="E20" s="33"/>
      <c r="F20" s="32"/>
      <c r="G20" s="34"/>
      <c r="H20" s="32"/>
      <c r="I20" s="34"/>
      <c r="J20" s="35"/>
    </row>
    <row r="21" spans="2:13" ht="20" hidden="1" customHeight="1">
      <c r="B21" s="31"/>
      <c r="D21" s="32"/>
      <c r="E21" s="33"/>
      <c r="F21" s="32"/>
      <c r="G21" s="34"/>
      <c r="H21" s="32"/>
      <c r="I21" s="34"/>
      <c r="J21" s="35"/>
    </row>
    <row r="22" spans="2:13" ht="20" customHeight="1">
      <c r="B22" s="31"/>
      <c r="D22" s="32"/>
      <c r="E22" s="33"/>
      <c r="F22" s="32"/>
      <c r="G22" s="34"/>
      <c r="H22" s="32"/>
      <c r="I22" s="34"/>
      <c r="J22" s="35"/>
      <c r="K22" s="23" t="s">
        <v>100</v>
      </c>
    </row>
    <row r="23" spans="2:13" ht="20" customHeight="1">
      <c r="B23" s="31"/>
      <c r="D23" s="32"/>
      <c r="E23" s="33"/>
      <c r="F23" s="35"/>
      <c r="G23" s="34"/>
      <c r="H23" s="32"/>
      <c r="I23" s="34"/>
      <c r="J23" s="32"/>
    </row>
    <row r="24" spans="2:13" ht="20" customHeight="1">
      <c r="B24" s="31"/>
      <c r="D24" s="32"/>
      <c r="E24" s="33"/>
      <c r="F24" s="35"/>
      <c r="G24" s="34"/>
      <c r="H24" s="36"/>
      <c r="I24" s="34"/>
      <c r="J24" s="36"/>
    </row>
    <row r="25" spans="2:13" ht="20" customHeight="1">
      <c r="B25" s="31"/>
      <c r="D25" s="32"/>
      <c r="E25" s="33"/>
      <c r="F25" s="32"/>
      <c r="G25" s="34"/>
      <c r="H25" s="37"/>
      <c r="I25" s="34"/>
      <c r="J25" s="34"/>
    </row>
    <row r="26" spans="2:13" ht="20" customHeight="1">
      <c r="B26" s="31"/>
      <c r="D26" s="32"/>
      <c r="E26" s="33"/>
      <c r="F26" s="32"/>
      <c r="G26" s="34"/>
      <c r="H26" s="34"/>
      <c r="I26" s="34"/>
      <c r="J26" s="34"/>
    </row>
    <row r="27" spans="2:13" ht="20" customHeight="1">
      <c r="B27" s="31"/>
      <c r="D27" s="32"/>
      <c r="E27" s="33"/>
      <c r="F27" s="32"/>
      <c r="G27" s="34"/>
      <c r="H27" s="37"/>
      <c r="I27" s="34"/>
      <c r="J27" s="34"/>
    </row>
    <row r="28" spans="2:13" ht="20" customHeight="1">
      <c r="B28" s="31"/>
      <c r="D28" s="32"/>
      <c r="E28" s="33"/>
      <c r="F28" s="32"/>
      <c r="G28" s="34"/>
      <c r="H28" s="34">
        <f>+D25*0.3</f>
        <v>0</v>
      </c>
      <c r="I28" s="34"/>
      <c r="J28" s="34">
        <f>SUM(J25:J27)</f>
        <v>0</v>
      </c>
    </row>
    <row r="29" spans="2:13" ht="20" customHeight="1">
      <c r="B29" s="31"/>
      <c r="D29" s="38"/>
      <c r="E29" s="33"/>
      <c r="F29" s="32"/>
      <c r="G29" s="34"/>
      <c r="H29" s="34" t="e">
        <f>+H28/D25</f>
        <v>#DIV/0!</v>
      </c>
      <c r="I29" s="34"/>
      <c r="J29" s="34"/>
    </row>
    <row r="30" spans="2:13" ht="20" customHeight="1" thickBot="1">
      <c r="B30" s="39"/>
      <c r="D30" s="40">
        <f>+D25-D28</f>
        <v>0</v>
      </c>
      <c r="E30" s="33"/>
      <c r="F30" s="40"/>
      <c r="G30" s="34"/>
      <c r="H30" s="37">
        <f>0*0.3</f>
        <v>0</v>
      </c>
      <c r="I30" s="34"/>
      <c r="J30" s="34"/>
    </row>
    <row r="31" spans="2:13" ht="14" thickTop="1">
      <c r="H31" s="23" t="e">
        <f>+H30/D25</f>
        <v>#DIV/0!</v>
      </c>
    </row>
    <row r="32" spans="2:13">
      <c r="H32" s="23" t="e">
        <f>+H29+H31</f>
        <v>#DIV/0!</v>
      </c>
    </row>
    <row r="33" spans="1:13" ht="16">
      <c r="A33" s="26" t="s">
        <v>101</v>
      </c>
      <c r="D33" s="23">
        <f>+D15*0.3</f>
        <v>0</v>
      </c>
      <c r="H33" s="23" t="e">
        <f>+H32-D29</f>
        <v>#DIV/0!</v>
      </c>
      <c r="I33" s="23" t="e">
        <f>+H33/0.3</f>
        <v>#DIV/0!</v>
      </c>
    </row>
    <row r="34" spans="1:13">
      <c r="D34" s="23" t="e">
        <f>+D33/D25</f>
        <v>#DIV/0!</v>
      </c>
      <c r="F34" s="23" t="e">
        <f>+D29+D34</f>
        <v>#DIV/0!</v>
      </c>
    </row>
    <row r="35" spans="1:13" s="27" customFormat="1" ht="20" customHeight="1">
      <c r="A35" s="21"/>
      <c r="B35" s="41" t="s">
        <v>102</v>
      </c>
      <c r="C35" s="42"/>
      <c r="D35" s="43" t="s">
        <v>103</v>
      </c>
      <c r="E35" s="44"/>
      <c r="F35" s="43" t="s">
        <v>104</v>
      </c>
      <c r="G35" s="44"/>
      <c r="H35" s="43" t="s">
        <v>105</v>
      </c>
      <c r="I35" s="44"/>
      <c r="J35" s="43" t="s">
        <v>106</v>
      </c>
      <c r="K35" s="44"/>
      <c r="L35" s="43" t="s">
        <v>107</v>
      </c>
      <c r="M35" s="30"/>
    </row>
    <row r="36" spans="1:13" ht="20" customHeight="1">
      <c r="B36" s="45" t="s">
        <v>108</v>
      </c>
      <c r="C36" s="46"/>
      <c r="D36" s="47"/>
      <c r="E36" s="47"/>
      <c r="F36" s="47"/>
      <c r="G36" s="47"/>
      <c r="H36" s="47"/>
      <c r="I36" s="47"/>
      <c r="J36" s="47"/>
      <c r="K36" s="47"/>
      <c r="L36" s="47"/>
    </row>
    <row r="37" spans="1:13" ht="20" customHeight="1">
      <c r="B37" s="45"/>
      <c r="C37" s="45"/>
      <c r="D37" s="48"/>
      <c r="E37" s="49"/>
      <c r="F37" s="49"/>
      <c r="G37" s="49"/>
      <c r="H37" s="47"/>
      <c r="I37" s="47"/>
      <c r="J37" s="47"/>
      <c r="K37" s="47"/>
      <c r="L37" s="47"/>
    </row>
    <row r="38" spans="1:13" s="23" customFormat="1" ht="20" customHeight="1">
      <c r="A38" s="21"/>
      <c r="B38" s="31"/>
      <c r="C38" s="46"/>
      <c r="D38" s="50"/>
      <c r="E38" s="50"/>
      <c r="F38" s="50"/>
      <c r="G38" s="50"/>
      <c r="H38" s="50"/>
      <c r="I38" s="51"/>
      <c r="J38" s="52"/>
      <c r="K38" s="52"/>
      <c r="L38" s="47"/>
      <c r="M38" s="23" t="s">
        <v>109</v>
      </c>
    </row>
    <row r="39" spans="1:13" ht="20" customHeight="1">
      <c r="B39" s="45"/>
      <c r="C39" s="45"/>
      <c r="D39" s="49"/>
      <c r="E39" s="49"/>
      <c r="F39" s="49"/>
      <c r="G39" s="49"/>
      <c r="H39" s="47"/>
      <c r="I39" s="47"/>
      <c r="J39" s="47"/>
      <c r="K39" s="47"/>
      <c r="L39" s="47"/>
    </row>
    <row r="40" spans="1:13" ht="20" customHeight="1">
      <c r="B40" s="45"/>
      <c r="C40" s="45"/>
      <c r="D40" s="49"/>
      <c r="E40" s="49"/>
      <c r="F40" s="49"/>
      <c r="G40" s="49"/>
      <c r="H40" s="50"/>
      <c r="I40" s="47"/>
      <c r="J40" s="47"/>
      <c r="K40" s="47"/>
      <c r="L40" s="47"/>
    </row>
    <row r="41" spans="1:13" s="23" customFormat="1" ht="20" customHeight="1">
      <c r="A41" s="21"/>
      <c r="B41" s="31" t="s">
        <v>110</v>
      </c>
      <c r="C41" s="46"/>
      <c r="D41" s="50"/>
      <c r="E41" s="50"/>
      <c r="F41" s="50"/>
      <c r="G41" s="50"/>
      <c r="H41" s="50"/>
      <c r="I41" s="51"/>
      <c r="J41" s="52"/>
      <c r="K41" s="52"/>
      <c r="L41" s="47"/>
    </row>
    <row r="42" spans="1:13" ht="20" customHeight="1">
      <c r="B42" s="46"/>
      <c r="C42" s="46"/>
      <c r="D42" s="50"/>
      <c r="E42" s="50"/>
      <c r="F42" s="50"/>
      <c r="G42" s="50"/>
      <c r="H42" s="50"/>
      <c r="I42" s="51"/>
      <c r="J42" s="52"/>
      <c r="K42" s="52"/>
      <c r="L42" s="50"/>
    </row>
    <row r="43" spans="1:13" ht="20" customHeight="1">
      <c r="A43" s="26"/>
      <c r="B43" s="45"/>
      <c r="C43" s="45"/>
      <c r="D43" s="51"/>
      <c r="E43" s="51"/>
      <c r="F43" s="51"/>
      <c r="G43" s="51"/>
      <c r="H43" s="50"/>
      <c r="I43" s="51"/>
      <c r="J43" s="47"/>
      <c r="K43" s="47"/>
      <c r="L43" s="47"/>
    </row>
    <row r="44" spans="1:13" ht="20" customHeight="1">
      <c r="B44" s="31"/>
      <c r="C44" s="46"/>
      <c r="D44" s="50"/>
      <c r="E44" s="50"/>
      <c r="F44" s="50"/>
      <c r="G44" s="50"/>
      <c r="H44" s="50"/>
      <c r="I44" s="51"/>
      <c r="J44" s="52"/>
      <c r="K44" s="52"/>
      <c r="L44" s="50"/>
    </row>
    <row r="45" spans="1:13" s="23" customFormat="1" ht="20" customHeight="1">
      <c r="A45" s="21"/>
      <c r="B45" s="46"/>
      <c r="C45" s="46"/>
      <c r="D45" s="53"/>
      <c r="E45" s="53"/>
      <c r="F45" s="53"/>
      <c r="G45" s="50"/>
      <c r="H45" s="50"/>
      <c r="I45" s="51"/>
      <c r="J45" s="52"/>
      <c r="K45" s="52"/>
      <c r="L45" s="50"/>
    </row>
    <row r="46" spans="1:13" s="23" customFormat="1" ht="20" customHeight="1">
      <c r="A46" s="21"/>
      <c r="B46" s="46"/>
      <c r="C46" s="46"/>
      <c r="D46" s="50"/>
      <c r="E46" s="50"/>
      <c r="F46" s="50"/>
      <c r="G46" s="50"/>
      <c r="H46" s="50"/>
      <c r="I46" s="51"/>
      <c r="J46" s="52"/>
      <c r="K46" s="52"/>
      <c r="L46" s="50"/>
    </row>
    <row r="47" spans="1:13" s="23" customFormat="1" ht="20" customHeight="1">
      <c r="A47" s="21"/>
      <c r="B47" s="41" t="s">
        <v>111</v>
      </c>
      <c r="C47" s="42"/>
      <c r="D47" s="54">
        <f>SUM(D38:D46)</f>
        <v>0</v>
      </c>
      <c r="E47" s="55"/>
      <c r="F47" s="54">
        <f>SUM(F44:F46)</f>
        <v>0</v>
      </c>
      <c r="G47" s="55"/>
      <c r="H47" s="54">
        <f>SUM(H38:H46)</f>
        <v>0</v>
      </c>
      <c r="I47" s="44"/>
      <c r="J47" s="43"/>
      <c r="K47" s="44"/>
      <c r="L47" s="54">
        <f>SUM(L39:L46)</f>
        <v>0</v>
      </c>
    </row>
    <row r="48" spans="1:13" s="23" customFormat="1" ht="20" customHeight="1">
      <c r="A48" s="21"/>
      <c r="B48" s="46"/>
      <c r="C48" s="46"/>
      <c r="D48" s="50"/>
      <c r="E48" s="50"/>
      <c r="F48" s="50"/>
      <c r="G48" s="50"/>
      <c r="H48" s="50"/>
      <c r="I48" s="47"/>
      <c r="J48" s="47"/>
      <c r="K48" s="47"/>
      <c r="L48" s="47"/>
    </row>
    <row r="49" spans="1:13" s="23" customFormat="1" ht="20" customHeight="1">
      <c r="A49" s="21"/>
      <c r="B49" s="45"/>
      <c r="C49" s="45"/>
      <c r="D49" s="56"/>
      <c r="E49" s="56"/>
      <c r="F49" s="56"/>
      <c r="G49" s="56"/>
      <c r="H49" s="50"/>
      <c r="I49" s="47"/>
      <c r="J49" s="47"/>
      <c r="K49" s="47"/>
      <c r="L49" s="50"/>
    </row>
    <row r="50" spans="1:13" s="23" customFormat="1" ht="20" customHeight="1">
      <c r="A50" s="21"/>
      <c r="B50" s="57"/>
      <c r="C50" s="45"/>
      <c r="D50" s="56"/>
      <c r="E50" s="56"/>
      <c r="F50" s="56"/>
      <c r="G50" s="56"/>
      <c r="H50" s="50"/>
      <c r="I50" s="51"/>
      <c r="J50" s="52"/>
      <c r="K50" s="52"/>
      <c r="L50" s="50"/>
      <c r="M50" s="23" t="s">
        <v>112</v>
      </c>
    </row>
    <row r="51" spans="1:13" s="23" customFormat="1" ht="26.25" customHeight="1">
      <c r="A51" s="21"/>
      <c r="B51" s="57"/>
      <c r="C51" s="45"/>
      <c r="D51" s="56"/>
      <c r="E51" s="56"/>
      <c r="F51" s="56"/>
      <c r="G51" s="56"/>
      <c r="H51" s="50"/>
      <c r="I51" s="51"/>
      <c r="J51" s="52"/>
      <c r="K51" s="52"/>
      <c r="L51" s="50"/>
    </row>
    <row r="52" spans="1:13" s="23" customFormat="1" ht="20" customHeight="1">
      <c r="A52" s="21"/>
      <c r="B52" s="57"/>
      <c r="C52" s="45"/>
      <c r="D52" s="56"/>
      <c r="E52" s="56"/>
      <c r="F52" s="56"/>
      <c r="G52" s="56"/>
      <c r="H52" s="50"/>
      <c r="I52" s="47"/>
      <c r="J52" s="47"/>
      <c r="K52" s="47"/>
      <c r="L52" s="50"/>
    </row>
    <row r="53" spans="1:13" s="23" customFormat="1" ht="24.75" customHeight="1">
      <c r="A53" s="26"/>
      <c r="B53" s="57"/>
      <c r="C53" s="45"/>
      <c r="D53" s="56"/>
      <c r="E53" s="56"/>
      <c r="F53" s="56"/>
      <c r="G53" s="56"/>
      <c r="H53" s="50"/>
      <c r="I53" s="47"/>
      <c r="J53" s="47"/>
      <c r="K53" s="47"/>
      <c r="L53" s="50"/>
    </row>
    <row r="54" spans="1:13" s="23" customFormat="1" ht="23.25" customHeight="1">
      <c r="A54" s="21"/>
      <c r="B54" s="57"/>
      <c r="C54" s="45"/>
      <c r="D54" s="56"/>
      <c r="E54" s="56"/>
      <c r="F54" s="56"/>
      <c r="G54" s="56"/>
      <c r="H54" s="50"/>
      <c r="I54" s="47"/>
      <c r="J54" s="47"/>
      <c r="K54" s="47"/>
      <c r="L54" s="50"/>
    </row>
    <row r="55" spans="1:13" s="23" customFormat="1" ht="23.25" customHeight="1">
      <c r="A55" s="27"/>
      <c r="B55" s="57"/>
      <c r="C55" s="45"/>
      <c r="D55" s="56"/>
      <c r="E55" s="56"/>
      <c r="F55" s="56"/>
      <c r="G55" s="56"/>
      <c r="H55" s="50"/>
      <c r="I55" s="47"/>
      <c r="J55" s="47"/>
      <c r="K55" s="47"/>
      <c r="L55" s="50"/>
    </row>
    <row r="56" spans="1:13" s="23" customFormat="1" ht="20" customHeight="1">
      <c r="A56" s="21"/>
      <c r="B56" s="57"/>
      <c r="C56" s="45"/>
      <c r="D56" s="56"/>
      <c r="E56" s="56"/>
      <c r="F56" s="56"/>
      <c r="G56" s="56"/>
      <c r="H56" s="50"/>
      <c r="I56" s="47"/>
      <c r="J56" s="47"/>
      <c r="K56" s="47"/>
      <c r="L56" s="50"/>
    </row>
    <row r="57" spans="1:13" s="23" customFormat="1" ht="20" customHeight="1">
      <c r="A57" s="21"/>
      <c r="B57" s="57"/>
      <c r="C57" s="45"/>
      <c r="D57" s="56"/>
      <c r="E57" s="56"/>
      <c r="F57" s="56"/>
      <c r="G57" s="56"/>
      <c r="H57" s="50"/>
      <c r="I57" s="47"/>
      <c r="J57" s="47"/>
      <c r="K57" s="47"/>
      <c r="L57" s="50"/>
    </row>
    <row r="58" spans="1:13" s="23" customFormat="1" ht="20" customHeight="1">
      <c r="A58" s="21"/>
      <c r="B58" s="57" t="s">
        <v>113</v>
      </c>
      <c r="C58" s="45"/>
      <c r="D58" s="56"/>
      <c r="E58" s="56"/>
      <c r="F58" s="56"/>
      <c r="G58" s="56"/>
      <c r="H58" s="50"/>
      <c r="I58" s="47"/>
      <c r="J58" s="58"/>
      <c r="K58" s="58"/>
      <c r="L58" s="47"/>
    </row>
    <row r="59" spans="1:13" s="23" customFormat="1">
      <c r="A59" s="21"/>
      <c r="B59" s="21"/>
      <c r="C59" s="21"/>
      <c r="I59" s="30"/>
      <c r="J59" s="30"/>
      <c r="K59" s="30"/>
      <c r="L59" s="30"/>
    </row>
    <row r="61" spans="1:13" s="23" customFormat="1" ht="16">
      <c r="A61" s="26" t="s">
        <v>114</v>
      </c>
      <c r="B61" s="26" t="s">
        <v>115</v>
      </c>
      <c r="C61" s="21"/>
    </row>
    <row r="62" spans="1:13" s="23" customFormat="1">
      <c r="A62" s="21"/>
      <c r="B62" s="21"/>
      <c r="C62" s="21"/>
      <c r="H62" s="59" t="s">
        <v>116</v>
      </c>
    </row>
    <row r="63" spans="1:13" s="23" customFormat="1" ht="20" customHeight="1">
      <c r="A63" s="21"/>
      <c r="B63" s="60"/>
      <c r="C63" s="21"/>
      <c r="D63" s="56"/>
      <c r="G63" s="61" t="s">
        <v>117</v>
      </c>
      <c r="H63" s="61" t="s">
        <v>118</v>
      </c>
    </row>
    <row r="64" spans="1:13" s="23" customFormat="1" ht="20" customHeight="1">
      <c r="A64" s="21"/>
      <c r="B64" s="60"/>
      <c r="C64" s="21"/>
      <c r="D64" s="56"/>
      <c r="H64" s="56"/>
      <c r="J64" s="56"/>
    </row>
    <row r="65" spans="1:10" s="23" customFormat="1" ht="20" customHeight="1">
      <c r="A65" s="21"/>
      <c r="B65" s="60"/>
      <c r="C65" s="21"/>
      <c r="D65" s="56"/>
      <c r="H65" s="56"/>
      <c r="J65" s="56"/>
    </row>
    <row r="66" spans="1:10" s="23" customFormat="1" ht="20" customHeight="1">
      <c r="A66" s="21"/>
      <c r="B66" s="60"/>
      <c r="C66" s="21"/>
      <c r="D66" s="56"/>
      <c r="H66" s="56"/>
      <c r="J66" s="56"/>
    </row>
    <row r="67" spans="1:10" s="23" customFormat="1" ht="20" customHeight="1">
      <c r="A67" s="21"/>
      <c r="B67" s="60"/>
      <c r="C67" s="21"/>
      <c r="D67" s="56"/>
      <c r="H67" s="56"/>
      <c r="J67" s="62"/>
    </row>
    <row r="68" spans="1:10" s="23" customFormat="1" ht="20" customHeight="1">
      <c r="A68" s="21"/>
      <c r="B68" s="60"/>
      <c r="C68" s="21"/>
      <c r="D68" s="56"/>
      <c r="H68" s="56"/>
      <c r="J68" s="56"/>
    </row>
    <row r="69" spans="1:10" s="23" customFormat="1" ht="20" customHeight="1">
      <c r="A69" s="21"/>
      <c r="B69" s="60"/>
      <c r="C69" s="21"/>
      <c r="D69" s="60"/>
      <c r="H69" s="56"/>
      <c r="J69" s="62"/>
    </row>
    <row r="70" spans="1:10" s="23" customFormat="1" ht="20" customHeight="1">
      <c r="A70" s="21"/>
      <c r="B70" s="60"/>
      <c r="C70" s="21"/>
      <c r="D70" s="56"/>
    </row>
    <row r="71" spans="1:10" s="23" customFormat="1" ht="15">
      <c r="A71" s="21"/>
      <c r="B71" s="63"/>
      <c r="C71" s="21"/>
      <c r="E71" s="64"/>
    </row>
    <row r="72" spans="1:10" s="23" customFormat="1" ht="15">
      <c r="A72" s="21"/>
      <c r="B72" s="63"/>
      <c r="C72" s="21"/>
      <c r="E72" s="64"/>
    </row>
    <row r="73" spans="1:10" s="23" customFormat="1" ht="15">
      <c r="A73" s="21"/>
      <c r="B73" s="21"/>
      <c r="C73" s="21"/>
      <c r="D73" s="65"/>
      <c r="E73" s="64"/>
    </row>
    <row r="74" spans="1:10" s="23" customFormat="1" ht="20" customHeight="1">
      <c r="A74" s="21"/>
      <c r="B74" s="21"/>
      <c r="C74" s="21"/>
    </row>
    <row r="75" spans="1:10" s="23" customFormat="1" ht="20" customHeight="1">
      <c r="A75" s="21"/>
      <c r="B75" s="21"/>
      <c r="C75" s="21"/>
    </row>
    <row r="76" spans="1:10" s="23" customFormat="1" ht="20" customHeight="1">
      <c r="A76" s="21"/>
      <c r="B76" s="21"/>
      <c r="C76" s="21"/>
    </row>
    <row r="77" spans="1:10" s="23" customFormat="1" ht="20" customHeight="1">
      <c r="A77" s="21"/>
      <c r="B77" s="21"/>
      <c r="C77" s="21"/>
    </row>
    <row r="78" spans="1:10" s="23" customFormat="1" ht="20" customHeight="1">
      <c r="A78" s="21"/>
      <c r="B78" s="21"/>
      <c r="C78" s="21"/>
    </row>
    <row r="79" spans="1:10" s="23" customFormat="1" ht="20" customHeight="1">
      <c r="A79" s="21"/>
      <c r="B79" s="21"/>
      <c r="C79" s="21"/>
    </row>
    <row r="80" spans="1:10" s="23" customFormat="1">
      <c r="A80" s="21"/>
      <c r="B80" s="21"/>
      <c r="C80" s="21"/>
    </row>
  </sheetData>
  <mergeCells count="1">
    <mergeCell ref="A7:B7"/>
  </mergeCells>
  <pageMargins left="0.78740157480314965" right="0.78740157480314965" top="0.19685039370078741" bottom="0.31496062992125984" header="0" footer="0"/>
  <pageSetup scale="7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BBCD-3370-5245-B034-171AFDC340D5}">
  <sheetPr>
    <pageSetUpPr fitToPage="1"/>
  </sheetPr>
  <dimension ref="A1:M80"/>
  <sheetViews>
    <sheetView showGridLines="0" tabSelected="1" zoomScale="90" zoomScaleNormal="90" workbookViewId="0">
      <selection activeCell="P35" sqref="P35"/>
    </sheetView>
  </sheetViews>
  <sheetFormatPr baseColWidth="10" defaultRowHeight="13"/>
  <cols>
    <col min="1" max="1" width="2.83203125" style="21" customWidth="1"/>
    <col min="2" max="2" width="21.1640625" style="21" customWidth="1"/>
    <col min="3" max="3" width="2.5" style="21" customWidth="1"/>
    <col min="4" max="4" width="23.83203125" style="23" customWidth="1"/>
    <col min="5" max="5" width="7.33203125" style="23" customWidth="1"/>
    <col min="6" max="6" width="20.83203125" style="23" customWidth="1"/>
    <col min="7" max="7" width="2" style="23" customWidth="1"/>
    <col min="8" max="8" width="18.83203125" style="23" customWidth="1"/>
    <col min="9" max="9" width="2.83203125" style="23" customWidth="1"/>
    <col min="10" max="10" width="16" style="23" customWidth="1"/>
    <col min="11" max="11" width="2.83203125" style="23" customWidth="1"/>
    <col min="12" max="12" width="10.83203125" style="23"/>
    <col min="13" max="13" width="12" style="23" bestFit="1" customWidth="1"/>
    <col min="14" max="256" width="10.83203125" style="21"/>
    <col min="257" max="257" width="2.83203125" style="21" customWidth="1"/>
    <col min="258" max="258" width="21.1640625" style="21" customWidth="1"/>
    <col min="259" max="259" width="2.5" style="21" customWidth="1"/>
    <col min="260" max="260" width="23.83203125" style="21" customWidth="1"/>
    <col min="261" max="261" width="7.33203125" style="21" customWidth="1"/>
    <col min="262" max="262" width="20.83203125" style="21" customWidth="1"/>
    <col min="263" max="263" width="2" style="21" customWidth="1"/>
    <col min="264" max="264" width="18.83203125" style="21" customWidth="1"/>
    <col min="265" max="265" width="2.83203125" style="21" customWidth="1"/>
    <col min="266" max="266" width="16" style="21" customWidth="1"/>
    <col min="267" max="267" width="2.83203125" style="21" customWidth="1"/>
    <col min="268" max="268" width="10.83203125" style="21"/>
    <col min="269" max="269" width="12" style="21" bestFit="1" customWidth="1"/>
    <col min="270" max="512" width="10.83203125" style="21"/>
    <col min="513" max="513" width="2.83203125" style="21" customWidth="1"/>
    <col min="514" max="514" width="21.1640625" style="21" customWidth="1"/>
    <col min="515" max="515" width="2.5" style="21" customWidth="1"/>
    <col min="516" max="516" width="23.83203125" style="21" customWidth="1"/>
    <col min="517" max="517" width="7.33203125" style="21" customWidth="1"/>
    <col min="518" max="518" width="20.83203125" style="21" customWidth="1"/>
    <col min="519" max="519" width="2" style="21" customWidth="1"/>
    <col min="520" max="520" width="18.83203125" style="21" customWidth="1"/>
    <col min="521" max="521" width="2.83203125" style="21" customWidth="1"/>
    <col min="522" max="522" width="16" style="21" customWidth="1"/>
    <col min="523" max="523" width="2.83203125" style="21" customWidth="1"/>
    <col min="524" max="524" width="10.83203125" style="21"/>
    <col min="525" max="525" width="12" style="21" bestFit="1" customWidth="1"/>
    <col min="526" max="768" width="10.83203125" style="21"/>
    <col min="769" max="769" width="2.83203125" style="21" customWidth="1"/>
    <col min="770" max="770" width="21.1640625" style="21" customWidth="1"/>
    <col min="771" max="771" width="2.5" style="21" customWidth="1"/>
    <col min="772" max="772" width="23.83203125" style="21" customWidth="1"/>
    <col min="773" max="773" width="7.33203125" style="21" customWidth="1"/>
    <col min="774" max="774" width="20.83203125" style="21" customWidth="1"/>
    <col min="775" max="775" width="2" style="21" customWidth="1"/>
    <col min="776" max="776" width="18.83203125" style="21" customWidth="1"/>
    <col min="777" max="777" width="2.83203125" style="21" customWidth="1"/>
    <col min="778" max="778" width="16" style="21" customWidth="1"/>
    <col min="779" max="779" width="2.83203125" style="21" customWidth="1"/>
    <col min="780" max="780" width="10.83203125" style="21"/>
    <col min="781" max="781" width="12" style="21" bestFit="1" customWidth="1"/>
    <col min="782" max="1024" width="10.83203125" style="21"/>
    <col min="1025" max="1025" width="2.83203125" style="21" customWidth="1"/>
    <col min="1026" max="1026" width="21.1640625" style="21" customWidth="1"/>
    <col min="1027" max="1027" width="2.5" style="21" customWidth="1"/>
    <col min="1028" max="1028" width="23.83203125" style="21" customWidth="1"/>
    <col min="1029" max="1029" width="7.33203125" style="21" customWidth="1"/>
    <col min="1030" max="1030" width="20.83203125" style="21" customWidth="1"/>
    <col min="1031" max="1031" width="2" style="21" customWidth="1"/>
    <col min="1032" max="1032" width="18.83203125" style="21" customWidth="1"/>
    <col min="1033" max="1033" width="2.83203125" style="21" customWidth="1"/>
    <col min="1034" max="1034" width="16" style="21" customWidth="1"/>
    <col min="1035" max="1035" width="2.83203125" style="21" customWidth="1"/>
    <col min="1036" max="1036" width="10.83203125" style="21"/>
    <col min="1037" max="1037" width="12" style="21" bestFit="1" customWidth="1"/>
    <col min="1038" max="1280" width="10.83203125" style="21"/>
    <col min="1281" max="1281" width="2.83203125" style="21" customWidth="1"/>
    <col min="1282" max="1282" width="21.1640625" style="21" customWidth="1"/>
    <col min="1283" max="1283" width="2.5" style="21" customWidth="1"/>
    <col min="1284" max="1284" width="23.83203125" style="21" customWidth="1"/>
    <col min="1285" max="1285" width="7.33203125" style="21" customWidth="1"/>
    <col min="1286" max="1286" width="20.83203125" style="21" customWidth="1"/>
    <col min="1287" max="1287" width="2" style="21" customWidth="1"/>
    <col min="1288" max="1288" width="18.83203125" style="21" customWidth="1"/>
    <col min="1289" max="1289" width="2.83203125" style="21" customWidth="1"/>
    <col min="1290" max="1290" width="16" style="21" customWidth="1"/>
    <col min="1291" max="1291" width="2.83203125" style="21" customWidth="1"/>
    <col min="1292" max="1292" width="10.83203125" style="21"/>
    <col min="1293" max="1293" width="12" style="21" bestFit="1" customWidth="1"/>
    <col min="1294" max="1536" width="10.83203125" style="21"/>
    <col min="1537" max="1537" width="2.83203125" style="21" customWidth="1"/>
    <col min="1538" max="1538" width="21.1640625" style="21" customWidth="1"/>
    <col min="1539" max="1539" width="2.5" style="21" customWidth="1"/>
    <col min="1540" max="1540" width="23.83203125" style="21" customWidth="1"/>
    <col min="1541" max="1541" width="7.33203125" style="21" customWidth="1"/>
    <col min="1542" max="1542" width="20.83203125" style="21" customWidth="1"/>
    <col min="1543" max="1543" width="2" style="21" customWidth="1"/>
    <col min="1544" max="1544" width="18.83203125" style="21" customWidth="1"/>
    <col min="1545" max="1545" width="2.83203125" style="21" customWidth="1"/>
    <col min="1546" max="1546" width="16" style="21" customWidth="1"/>
    <col min="1547" max="1547" width="2.83203125" style="21" customWidth="1"/>
    <col min="1548" max="1548" width="10.83203125" style="21"/>
    <col min="1549" max="1549" width="12" style="21" bestFit="1" customWidth="1"/>
    <col min="1550" max="1792" width="10.83203125" style="21"/>
    <col min="1793" max="1793" width="2.83203125" style="21" customWidth="1"/>
    <col min="1794" max="1794" width="21.1640625" style="21" customWidth="1"/>
    <col min="1795" max="1795" width="2.5" style="21" customWidth="1"/>
    <col min="1796" max="1796" width="23.83203125" style="21" customWidth="1"/>
    <col min="1797" max="1797" width="7.33203125" style="21" customWidth="1"/>
    <col min="1798" max="1798" width="20.83203125" style="21" customWidth="1"/>
    <col min="1799" max="1799" width="2" style="21" customWidth="1"/>
    <col min="1800" max="1800" width="18.83203125" style="21" customWidth="1"/>
    <col min="1801" max="1801" width="2.83203125" style="21" customWidth="1"/>
    <col min="1802" max="1802" width="16" style="21" customWidth="1"/>
    <col min="1803" max="1803" width="2.83203125" style="21" customWidth="1"/>
    <col min="1804" max="1804" width="10.83203125" style="21"/>
    <col min="1805" max="1805" width="12" style="21" bestFit="1" customWidth="1"/>
    <col min="1806" max="2048" width="10.83203125" style="21"/>
    <col min="2049" max="2049" width="2.83203125" style="21" customWidth="1"/>
    <col min="2050" max="2050" width="21.1640625" style="21" customWidth="1"/>
    <col min="2051" max="2051" width="2.5" style="21" customWidth="1"/>
    <col min="2052" max="2052" width="23.83203125" style="21" customWidth="1"/>
    <col min="2053" max="2053" width="7.33203125" style="21" customWidth="1"/>
    <col min="2054" max="2054" width="20.83203125" style="21" customWidth="1"/>
    <col min="2055" max="2055" width="2" style="21" customWidth="1"/>
    <col min="2056" max="2056" width="18.83203125" style="21" customWidth="1"/>
    <col min="2057" max="2057" width="2.83203125" style="21" customWidth="1"/>
    <col min="2058" max="2058" width="16" style="21" customWidth="1"/>
    <col min="2059" max="2059" width="2.83203125" style="21" customWidth="1"/>
    <col min="2060" max="2060" width="10.83203125" style="21"/>
    <col min="2061" max="2061" width="12" style="21" bestFit="1" customWidth="1"/>
    <col min="2062" max="2304" width="10.83203125" style="21"/>
    <col min="2305" max="2305" width="2.83203125" style="21" customWidth="1"/>
    <col min="2306" max="2306" width="21.1640625" style="21" customWidth="1"/>
    <col min="2307" max="2307" width="2.5" style="21" customWidth="1"/>
    <col min="2308" max="2308" width="23.83203125" style="21" customWidth="1"/>
    <col min="2309" max="2309" width="7.33203125" style="21" customWidth="1"/>
    <col min="2310" max="2310" width="20.83203125" style="21" customWidth="1"/>
    <col min="2311" max="2311" width="2" style="21" customWidth="1"/>
    <col min="2312" max="2312" width="18.83203125" style="21" customWidth="1"/>
    <col min="2313" max="2313" width="2.83203125" style="21" customWidth="1"/>
    <col min="2314" max="2314" width="16" style="21" customWidth="1"/>
    <col min="2315" max="2315" width="2.83203125" style="21" customWidth="1"/>
    <col min="2316" max="2316" width="10.83203125" style="21"/>
    <col min="2317" max="2317" width="12" style="21" bestFit="1" customWidth="1"/>
    <col min="2318" max="2560" width="10.83203125" style="21"/>
    <col min="2561" max="2561" width="2.83203125" style="21" customWidth="1"/>
    <col min="2562" max="2562" width="21.1640625" style="21" customWidth="1"/>
    <col min="2563" max="2563" width="2.5" style="21" customWidth="1"/>
    <col min="2564" max="2564" width="23.83203125" style="21" customWidth="1"/>
    <col min="2565" max="2565" width="7.33203125" style="21" customWidth="1"/>
    <col min="2566" max="2566" width="20.83203125" style="21" customWidth="1"/>
    <col min="2567" max="2567" width="2" style="21" customWidth="1"/>
    <col min="2568" max="2568" width="18.83203125" style="21" customWidth="1"/>
    <col min="2569" max="2569" width="2.83203125" style="21" customWidth="1"/>
    <col min="2570" max="2570" width="16" style="21" customWidth="1"/>
    <col min="2571" max="2571" width="2.83203125" style="21" customWidth="1"/>
    <col min="2572" max="2572" width="10.83203125" style="21"/>
    <col min="2573" max="2573" width="12" style="21" bestFit="1" customWidth="1"/>
    <col min="2574" max="2816" width="10.83203125" style="21"/>
    <col min="2817" max="2817" width="2.83203125" style="21" customWidth="1"/>
    <col min="2818" max="2818" width="21.1640625" style="21" customWidth="1"/>
    <col min="2819" max="2819" width="2.5" style="21" customWidth="1"/>
    <col min="2820" max="2820" width="23.83203125" style="21" customWidth="1"/>
    <col min="2821" max="2821" width="7.33203125" style="21" customWidth="1"/>
    <col min="2822" max="2822" width="20.83203125" style="21" customWidth="1"/>
    <col min="2823" max="2823" width="2" style="21" customWidth="1"/>
    <col min="2824" max="2824" width="18.83203125" style="21" customWidth="1"/>
    <col min="2825" max="2825" width="2.83203125" style="21" customWidth="1"/>
    <col min="2826" max="2826" width="16" style="21" customWidth="1"/>
    <col min="2827" max="2827" width="2.83203125" style="21" customWidth="1"/>
    <col min="2828" max="2828" width="10.83203125" style="21"/>
    <col min="2829" max="2829" width="12" style="21" bestFit="1" customWidth="1"/>
    <col min="2830" max="3072" width="10.83203125" style="21"/>
    <col min="3073" max="3073" width="2.83203125" style="21" customWidth="1"/>
    <col min="3074" max="3074" width="21.1640625" style="21" customWidth="1"/>
    <col min="3075" max="3075" width="2.5" style="21" customWidth="1"/>
    <col min="3076" max="3076" width="23.83203125" style="21" customWidth="1"/>
    <col min="3077" max="3077" width="7.33203125" style="21" customWidth="1"/>
    <col min="3078" max="3078" width="20.83203125" style="21" customWidth="1"/>
    <col min="3079" max="3079" width="2" style="21" customWidth="1"/>
    <col min="3080" max="3080" width="18.83203125" style="21" customWidth="1"/>
    <col min="3081" max="3081" width="2.83203125" style="21" customWidth="1"/>
    <col min="3082" max="3082" width="16" style="21" customWidth="1"/>
    <col min="3083" max="3083" width="2.83203125" style="21" customWidth="1"/>
    <col min="3084" max="3084" width="10.83203125" style="21"/>
    <col min="3085" max="3085" width="12" style="21" bestFit="1" customWidth="1"/>
    <col min="3086" max="3328" width="10.83203125" style="21"/>
    <col min="3329" max="3329" width="2.83203125" style="21" customWidth="1"/>
    <col min="3330" max="3330" width="21.1640625" style="21" customWidth="1"/>
    <col min="3331" max="3331" width="2.5" style="21" customWidth="1"/>
    <col min="3332" max="3332" width="23.83203125" style="21" customWidth="1"/>
    <col min="3333" max="3333" width="7.33203125" style="21" customWidth="1"/>
    <col min="3334" max="3334" width="20.83203125" style="21" customWidth="1"/>
    <col min="3335" max="3335" width="2" style="21" customWidth="1"/>
    <col min="3336" max="3336" width="18.83203125" style="21" customWidth="1"/>
    <col min="3337" max="3337" width="2.83203125" style="21" customWidth="1"/>
    <col min="3338" max="3338" width="16" style="21" customWidth="1"/>
    <col min="3339" max="3339" width="2.83203125" style="21" customWidth="1"/>
    <col min="3340" max="3340" width="10.83203125" style="21"/>
    <col min="3341" max="3341" width="12" style="21" bestFit="1" customWidth="1"/>
    <col min="3342" max="3584" width="10.83203125" style="21"/>
    <col min="3585" max="3585" width="2.83203125" style="21" customWidth="1"/>
    <col min="3586" max="3586" width="21.1640625" style="21" customWidth="1"/>
    <col min="3587" max="3587" width="2.5" style="21" customWidth="1"/>
    <col min="3588" max="3588" width="23.83203125" style="21" customWidth="1"/>
    <col min="3589" max="3589" width="7.33203125" style="21" customWidth="1"/>
    <col min="3590" max="3590" width="20.83203125" style="21" customWidth="1"/>
    <col min="3591" max="3591" width="2" style="21" customWidth="1"/>
    <col min="3592" max="3592" width="18.83203125" style="21" customWidth="1"/>
    <col min="3593" max="3593" width="2.83203125" style="21" customWidth="1"/>
    <col min="3594" max="3594" width="16" style="21" customWidth="1"/>
    <col min="3595" max="3595" width="2.83203125" style="21" customWidth="1"/>
    <col min="3596" max="3596" width="10.83203125" style="21"/>
    <col min="3597" max="3597" width="12" style="21" bestFit="1" customWidth="1"/>
    <col min="3598" max="3840" width="10.83203125" style="21"/>
    <col min="3841" max="3841" width="2.83203125" style="21" customWidth="1"/>
    <col min="3842" max="3842" width="21.1640625" style="21" customWidth="1"/>
    <col min="3843" max="3843" width="2.5" style="21" customWidth="1"/>
    <col min="3844" max="3844" width="23.83203125" style="21" customWidth="1"/>
    <col min="3845" max="3845" width="7.33203125" style="21" customWidth="1"/>
    <col min="3846" max="3846" width="20.83203125" style="21" customWidth="1"/>
    <col min="3847" max="3847" width="2" style="21" customWidth="1"/>
    <col min="3848" max="3848" width="18.83203125" style="21" customWidth="1"/>
    <col min="3849" max="3849" width="2.83203125" style="21" customWidth="1"/>
    <col min="3850" max="3850" width="16" style="21" customWidth="1"/>
    <col min="3851" max="3851" width="2.83203125" style="21" customWidth="1"/>
    <col min="3852" max="3852" width="10.83203125" style="21"/>
    <col min="3853" max="3853" width="12" style="21" bestFit="1" customWidth="1"/>
    <col min="3854" max="4096" width="10.83203125" style="21"/>
    <col min="4097" max="4097" width="2.83203125" style="21" customWidth="1"/>
    <col min="4098" max="4098" width="21.1640625" style="21" customWidth="1"/>
    <col min="4099" max="4099" width="2.5" style="21" customWidth="1"/>
    <col min="4100" max="4100" width="23.83203125" style="21" customWidth="1"/>
    <col min="4101" max="4101" width="7.33203125" style="21" customWidth="1"/>
    <col min="4102" max="4102" width="20.83203125" style="21" customWidth="1"/>
    <col min="4103" max="4103" width="2" style="21" customWidth="1"/>
    <col min="4104" max="4104" width="18.83203125" style="21" customWidth="1"/>
    <col min="4105" max="4105" width="2.83203125" style="21" customWidth="1"/>
    <col min="4106" max="4106" width="16" style="21" customWidth="1"/>
    <col min="4107" max="4107" width="2.83203125" style="21" customWidth="1"/>
    <col min="4108" max="4108" width="10.83203125" style="21"/>
    <col min="4109" max="4109" width="12" style="21" bestFit="1" customWidth="1"/>
    <col min="4110" max="4352" width="10.83203125" style="21"/>
    <col min="4353" max="4353" width="2.83203125" style="21" customWidth="1"/>
    <col min="4354" max="4354" width="21.1640625" style="21" customWidth="1"/>
    <col min="4355" max="4355" width="2.5" style="21" customWidth="1"/>
    <col min="4356" max="4356" width="23.83203125" style="21" customWidth="1"/>
    <col min="4357" max="4357" width="7.33203125" style="21" customWidth="1"/>
    <col min="4358" max="4358" width="20.83203125" style="21" customWidth="1"/>
    <col min="4359" max="4359" width="2" style="21" customWidth="1"/>
    <col min="4360" max="4360" width="18.83203125" style="21" customWidth="1"/>
    <col min="4361" max="4361" width="2.83203125" style="21" customWidth="1"/>
    <col min="4362" max="4362" width="16" style="21" customWidth="1"/>
    <col min="4363" max="4363" width="2.83203125" style="21" customWidth="1"/>
    <col min="4364" max="4364" width="10.83203125" style="21"/>
    <col min="4365" max="4365" width="12" style="21" bestFit="1" customWidth="1"/>
    <col min="4366" max="4608" width="10.83203125" style="21"/>
    <col min="4609" max="4609" width="2.83203125" style="21" customWidth="1"/>
    <col min="4610" max="4610" width="21.1640625" style="21" customWidth="1"/>
    <col min="4611" max="4611" width="2.5" style="21" customWidth="1"/>
    <col min="4612" max="4612" width="23.83203125" style="21" customWidth="1"/>
    <col min="4613" max="4613" width="7.33203125" style="21" customWidth="1"/>
    <col min="4614" max="4614" width="20.83203125" style="21" customWidth="1"/>
    <col min="4615" max="4615" width="2" style="21" customWidth="1"/>
    <col min="4616" max="4616" width="18.83203125" style="21" customWidth="1"/>
    <col min="4617" max="4617" width="2.83203125" style="21" customWidth="1"/>
    <col min="4618" max="4618" width="16" style="21" customWidth="1"/>
    <col min="4619" max="4619" width="2.83203125" style="21" customWidth="1"/>
    <col min="4620" max="4620" width="10.83203125" style="21"/>
    <col min="4621" max="4621" width="12" style="21" bestFit="1" customWidth="1"/>
    <col min="4622" max="4864" width="10.83203125" style="21"/>
    <col min="4865" max="4865" width="2.83203125" style="21" customWidth="1"/>
    <col min="4866" max="4866" width="21.1640625" style="21" customWidth="1"/>
    <col min="4867" max="4867" width="2.5" style="21" customWidth="1"/>
    <col min="4868" max="4868" width="23.83203125" style="21" customWidth="1"/>
    <col min="4869" max="4869" width="7.33203125" style="21" customWidth="1"/>
    <col min="4870" max="4870" width="20.83203125" style="21" customWidth="1"/>
    <col min="4871" max="4871" width="2" style="21" customWidth="1"/>
    <col min="4872" max="4872" width="18.83203125" style="21" customWidth="1"/>
    <col min="4873" max="4873" width="2.83203125" style="21" customWidth="1"/>
    <col min="4874" max="4874" width="16" style="21" customWidth="1"/>
    <col min="4875" max="4875" width="2.83203125" style="21" customWidth="1"/>
    <col min="4876" max="4876" width="10.83203125" style="21"/>
    <col min="4877" max="4877" width="12" style="21" bestFit="1" customWidth="1"/>
    <col min="4878" max="5120" width="10.83203125" style="21"/>
    <col min="5121" max="5121" width="2.83203125" style="21" customWidth="1"/>
    <col min="5122" max="5122" width="21.1640625" style="21" customWidth="1"/>
    <col min="5123" max="5123" width="2.5" style="21" customWidth="1"/>
    <col min="5124" max="5124" width="23.83203125" style="21" customWidth="1"/>
    <col min="5125" max="5125" width="7.33203125" style="21" customWidth="1"/>
    <col min="5126" max="5126" width="20.83203125" style="21" customWidth="1"/>
    <col min="5127" max="5127" width="2" style="21" customWidth="1"/>
    <col min="5128" max="5128" width="18.83203125" style="21" customWidth="1"/>
    <col min="5129" max="5129" width="2.83203125" style="21" customWidth="1"/>
    <col min="5130" max="5130" width="16" style="21" customWidth="1"/>
    <col min="5131" max="5131" width="2.83203125" style="21" customWidth="1"/>
    <col min="5132" max="5132" width="10.83203125" style="21"/>
    <col min="5133" max="5133" width="12" style="21" bestFit="1" customWidth="1"/>
    <col min="5134" max="5376" width="10.83203125" style="21"/>
    <col min="5377" max="5377" width="2.83203125" style="21" customWidth="1"/>
    <col min="5378" max="5378" width="21.1640625" style="21" customWidth="1"/>
    <col min="5379" max="5379" width="2.5" style="21" customWidth="1"/>
    <col min="5380" max="5380" width="23.83203125" style="21" customWidth="1"/>
    <col min="5381" max="5381" width="7.33203125" style="21" customWidth="1"/>
    <col min="5382" max="5382" width="20.83203125" style="21" customWidth="1"/>
    <col min="5383" max="5383" width="2" style="21" customWidth="1"/>
    <col min="5384" max="5384" width="18.83203125" style="21" customWidth="1"/>
    <col min="5385" max="5385" width="2.83203125" style="21" customWidth="1"/>
    <col min="5386" max="5386" width="16" style="21" customWidth="1"/>
    <col min="5387" max="5387" width="2.83203125" style="21" customWidth="1"/>
    <col min="5388" max="5388" width="10.83203125" style="21"/>
    <col min="5389" max="5389" width="12" style="21" bestFit="1" customWidth="1"/>
    <col min="5390" max="5632" width="10.83203125" style="21"/>
    <col min="5633" max="5633" width="2.83203125" style="21" customWidth="1"/>
    <col min="5634" max="5634" width="21.1640625" style="21" customWidth="1"/>
    <col min="5635" max="5635" width="2.5" style="21" customWidth="1"/>
    <col min="5636" max="5636" width="23.83203125" style="21" customWidth="1"/>
    <col min="5637" max="5637" width="7.33203125" style="21" customWidth="1"/>
    <col min="5638" max="5638" width="20.83203125" style="21" customWidth="1"/>
    <col min="5639" max="5639" width="2" style="21" customWidth="1"/>
    <col min="5640" max="5640" width="18.83203125" style="21" customWidth="1"/>
    <col min="5641" max="5641" width="2.83203125" style="21" customWidth="1"/>
    <col min="5642" max="5642" width="16" style="21" customWidth="1"/>
    <col min="5643" max="5643" width="2.83203125" style="21" customWidth="1"/>
    <col min="5644" max="5644" width="10.83203125" style="21"/>
    <col min="5645" max="5645" width="12" style="21" bestFit="1" customWidth="1"/>
    <col min="5646" max="5888" width="10.83203125" style="21"/>
    <col min="5889" max="5889" width="2.83203125" style="21" customWidth="1"/>
    <col min="5890" max="5890" width="21.1640625" style="21" customWidth="1"/>
    <col min="5891" max="5891" width="2.5" style="21" customWidth="1"/>
    <col min="5892" max="5892" width="23.83203125" style="21" customWidth="1"/>
    <col min="5893" max="5893" width="7.33203125" style="21" customWidth="1"/>
    <col min="5894" max="5894" width="20.83203125" style="21" customWidth="1"/>
    <col min="5895" max="5895" width="2" style="21" customWidth="1"/>
    <col min="5896" max="5896" width="18.83203125" style="21" customWidth="1"/>
    <col min="5897" max="5897" width="2.83203125" style="21" customWidth="1"/>
    <col min="5898" max="5898" width="16" style="21" customWidth="1"/>
    <col min="5899" max="5899" width="2.83203125" style="21" customWidth="1"/>
    <col min="5900" max="5900" width="10.83203125" style="21"/>
    <col min="5901" max="5901" width="12" style="21" bestFit="1" customWidth="1"/>
    <col min="5902" max="6144" width="10.83203125" style="21"/>
    <col min="6145" max="6145" width="2.83203125" style="21" customWidth="1"/>
    <col min="6146" max="6146" width="21.1640625" style="21" customWidth="1"/>
    <col min="6147" max="6147" width="2.5" style="21" customWidth="1"/>
    <col min="6148" max="6148" width="23.83203125" style="21" customWidth="1"/>
    <col min="6149" max="6149" width="7.33203125" style="21" customWidth="1"/>
    <col min="6150" max="6150" width="20.83203125" style="21" customWidth="1"/>
    <col min="6151" max="6151" width="2" style="21" customWidth="1"/>
    <col min="6152" max="6152" width="18.83203125" style="21" customWidth="1"/>
    <col min="6153" max="6153" width="2.83203125" style="21" customWidth="1"/>
    <col min="6154" max="6154" width="16" style="21" customWidth="1"/>
    <col min="6155" max="6155" width="2.83203125" style="21" customWidth="1"/>
    <col min="6156" max="6156" width="10.83203125" style="21"/>
    <col min="6157" max="6157" width="12" style="21" bestFit="1" customWidth="1"/>
    <col min="6158" max="6400" width="10.83203125" style="21"/>
    <col min="6401" max="6401" width="2.83203125" style="21" customWidth="1"/>
    <col min="6402" max="6402" width="21.1640625" style="21" customWidth="1"/>
    <col min="6403" max="6403" width="2.5" style="21" customWidth="1"/>
    <col min="6404" max="6404" width="23.83203125" style="21" customWidth="1"/>
    <col min="6405" max="6405" width="7.33203125" style="21" customWidth="1"/>
    <col min="6406" max="6406" width="20.83203125" style="21" customWidth="1"/>
    <col min="6407" max="6407" width="2" style="21" customWidth="1"/>
    <col min="6408" max="6408" width="18.83203125" style="21" customWidth="1"/>
    <col min="6409" max="6409" width="2.83203125" style="21" customWidth="1"/>
    <col min="6410" max="6410" width="16" style="21" customWidth="1"/>
    <col min="6411" max="6411" width="2.83203125" style="21" customWidth="1"/>
    <col min="6412" max="6412" width="10.83203125" style="21"/>
    <col min="6413" max="6413" width="12" style="21" bestFit="1" customWidth="1"/>
    <col min="6414" max="6656" width="10.83203125" style="21"/>
    <col min="6657" max="6657" width="2.83203125" style="21" customWidth="1"/>
    <col min="6658" max="6658" width="21.1640625" style="21" customWidth="1"/>
    <col min="6659" max="6659" width="2.5" style="21" customWidth="1"/>
    <col min="6660" max="6660" width="23.83203125" style="21" customWidth="1"/>
    <col min="6661" max="6661" width="7.33203125" style="21" customWidth="1"/>
    <col min="6662" max="6662" width="20.83203125" style="21" customWidth="1"/>
    <col min="6663" max="6663" width="2" style="21" customWidth="1"/>
    <col min="6664" max="6664" width="18.83203125" style="21" customWidth="1"/>
    <col min="6665" max="6665" width="2.83203125" style="21" customWidth="1"/>
    <col min="6666" max="6666" width="16" style="21" customWidth="1"/>
    <col min="6667" max="6667" width="2.83203125" style="21" customWidth="1"/>
    <col min="6668" max="6668" width="10.83203125" style="21"/>
    <col min="6669" max="6669" width="12" style="21" bestFit="1" customWidth="1"/>
    <col min="6670" max="6912" width="10.83203125" style="21"/>
    <col min="6913" max="6913" width="2.83203125" style="21" customWidth="1"/>
    <col min="6914" max="6914" width="21.1640625" style="21" customWidth="1"/>
    <col min="6915" max="6915" width="2.5" style="21" customWidth="1"/>
    <col min="6916" max="6916" width="23.83203125" style="21" customWidth="1"/>
    <col min="6917" max="6917" width="7.33203125" style="21" customWidth="1"/>
    <col min="6918" max="6918" width="20.83203125" style="21" customWidth="1"/>
    <col min="6919" max="6919" width="2" style="21" customWidth="1"/>
    <col min="6920" max="6920" width="18.83203125" style="21" customWidth="1"/>
    <col min="6921" max="6921" width="2.83203125" style="21" customWidth="1"/>
    <col min="6922" max="6922" width="16" style="21" customWidth="1"/>
    <col min="6923" max="6923" width="2.83203125" style="21" customWidth="1"/>
    <col min="6924" max="6924" width="10.83203125" style="21"/>
    <col min="6925" max="6925" width="12" style="21" bestFit="1" customWidth="1"/>
    <col min="6926" max="7168" width="10.83203125" style="21"/>
    <col min="7169" max="7169" width="2.83203125" style="21" customWidth="1"/>
    <col min="7170" max="7170" width="21.1640625" style="21" customWidth="1"/>
    <col min="7171" max="7171" width="2.5" style="21" customWidth="1"/>
    <col min="7172" max="7172" width="23.83203125" style="21" customWidth="1"/>
    <col min="7173" max="7173" width="7.33203125" style="21" customWidth="1"/>
    <col min="7174" max="7174" width="20.83203125" style="21" customWidth="1"/>
    <col min="7175" max="7175" width="2" style="21" customWidth="1"/>
    <col min="7176" max="7176" width="18.83203125" style="21" customWidth="1"/>
    <col min="7177" max="7177" width="2.83203125" style="21" customWidth="1"/>
    <col min="7178" max="7178" width="16" style="21" customWidth="1"/>
    <col min="7179" max="7179" width="2.83203125" style="21" customWidth="1"/>
    <col min="7180" max="7180" width="10.83203125" style="21"/>
    <col min="7181" max="7181" width="12" style="21" bestFit="1" customWidth="1"/>
    <col min="7182" max="7424" width="10.83203125" style="21"/>
    <col min="7425" max="7425" width="2.83203125" style="21" customWidth="1"/>
    <col min="7426" max="7426" width="21.1640625" style="21" customWidth="1"/>
    <col min="7427" max="7427" width="2.5" style="21" customWidth="1"/>
    <col min="7428" max="7428" width="23.83203125" style="21" customWidth="1"/>
    <col min="7429" max="7429" width="7.33203125" style="21" customWidth="1"/>
    <col min="7430" max="7430" width="20.83203125" style="21" customWidth="1"/>
    <col min="7431" max="7431" width="2" style="21" customWidth="1"/>
    <col min="7432" max="7432" width="18.83203125" style="21" customWidth="1"/>
    <col min="7433" max="7433" width="2.83203125" style="21" customWidth="1"/>
    <col min="7434" max="7434" width="16" style="21" customWidth="1"/>
    <col min="7435" max="7435" width="2.83203125" style="21" customWidth="1"/>
    <col min="7436" max="7436" width="10.83203125" style="21"/>
    <col min="7437" max="7437" width="12" style="21" bestFit="1" customWidth="1"/>
    <col min="7438" max="7680" width="10.83203125" style="21"/>
    <col min="7681" max="7681" width="2.83203125" style="21" customWidth="1"/>
    <col min="7682" max="7682" width="21.1640625" style="21" customWidth="1"/>
    <col min="7683" max="7683" width="2.5" style="21" customWidth="1"/>
    <col min="7684" max="7684" width="23.83203125" style="21" customWidth="1"/>
    <col min="7685" max="7685" width="7.33203125" style="21" customWidth="1"/>
    <col min="7686" max="7686" width="20.83203125" style="21" customWidth="1"/>
    <col min="7687" max="7687" width="2" style="21" customWidth="1"/>
    <col min="7688" max="7688" width="18.83203125" style="21" customWidth="1"/>
    <col min="7689" max="7689" width="2.83203125" style="21" customWidth="1"/>
    <col min="7690" max="7690" width="16" style="21" customWidth="1"/>
    <col min="7691" max="7691" width="2.83203125" style="21" customWidth="1"/>
    <col min="7692" max="7692" width="10.83203125" style="21"/>
    <col min="7693" max="7693" width="12" style="21" bestFit="1" customWidth="1"/>
    <col min="7694" max="7936" width="10.83203125" style="21"/>
    <col min="7937" max="7937" width="2.83203125" style="21" customWidth="1"/>
    <col min="7938" max="7938" width="21.1640625" style="21" customWidth="1"/>
    <col min="7939" max="7939" width="2.5" style="21" customWidth="1"/>
    <col min="7940" max="7940" width="23.83203125" style="21" customWidth="1"/>
    <col min="7941" max="7941" width="7.33203125" style="21" customWidth="1"/>
    <col min="7942" max="7942" width="20.83203125" style="21" customWidth="1"/>
    <col min="7943" max="7943" width="2" style="21" customWidth="1"/>
    <col min="7944" max="7944" width="18.83203125" style="21" customWidth="1"/>
    <col min="7945" max="7945" width="2.83203125" style="21" customWidth="1"/>
    <col min="7946" max="7946" width="16" style="21" customWidth="1"/>
    <col min="7947" max="7947" width="2.83203125" style="21" customWidth="1"/>
    <col min="7948" max="7948" width="10.83203125" style="21"/>
    <col min="7949" max="7949" width="12" style="21" bestFit="1" customWidth="1"/>
    <col min="7950" max="8192" width="10.83203125" style="21"/>
    <col min="8193" max="8193" width="2.83203125" style="21" customWidth="1"/>
    <col min="8194" max="8194" width="21.1640625" style="21" customWidth="1"/>
    <col min="8195" max="8195" width="2.5" style="21" customWidth="1"/>
    <col min="8196" max="8196" width="23.83203125" style="21" customWidth="1"/>
    <col min="8197" max="8197" width="7.33203125" style="21" customWidth="1"/>
    <col min="8198" max="8198" width="20.83203125" style="21" customWidth="1"/>
    <col min="8199" max="8199" width="2" style="21" customWidth="1"/>
    <col min="8200" max="8200" width="18.83203125" style="21" customWidth="1"/>
    <col min="8201" max="8201" width="2.83203125" style="21" customWidth="1"/>
    <col min="8202" max="8202" width="16" style="21" customWidth="1"/>
    <col min="8203" max="8203" width="2.83203125" style="21" customWidth="1"/>
    <col min="8204" max="8204" width="10.83203125" style="21"/>
    <col min="8205" max="8205" width="12" style="21" bestFit="1" customWidth="1"/>
    <col min="8206" max="8448" width="10.83203125" style="21"/>
    <col min="8449" max="8449" width="2.83203125" style="21" customWidth="1"/>
    <col min="8450" max="8450" width="21.1640625" style="21" customWidth="1"/>
    <col min="8451" max="8451" width="2.5" style="21" customWidth="1"/>
    <col min="8452" max="8452" width="23.83203125" style="21" customWidth="1"/>
    <col min="8453" max="8453" width="7.33203125" style="21" customWidth="1"/>
    <col min="8454" max="8454" width="20.83203125" style="21" customWidth="1"/>
    <col min="8455" max="8455" width="2" style="21" customWidth="1"/>
    <col min="8456" max="8456" width="18.83203125" style="21" customWidth="1"/>
    <col min="8457" max="8457" width="2.83203125" style="21" customWidth="1"/>
    <col min="8458" max="8458" width="16" style="21" customWidth="1"/>
    <col min="8459" max="8459" width="2.83203125" style="21" customWidth="1"/>
    <col min="8460" max="8460" width="10.83203125" style="21"/>
    <col min="8461" max="8461" width="12" style="21" bestFit="1" customWidth="1"/>
    <col min="8462" max="8704" width="10.83203125" style="21"/>
    <col min="8705" max="8705" width="2.83203125" style="21" customWidth="1"/>
    <col min="8706" max="8706" width="21.1640625" style="21" customWidth="1"/>
    <col min="8707" max="8707" width="2.5" style="21" customWidth="1"/>
    <col min="8708" max="8708" width="23.83203125" style="21" customWidth="1"/>
    <col min="8709" max="8709" width="7.33203125" style="21" customWidth="1"/>
    <col min="8710" max="8710" width="20.83203125" style="21" customWidth="1"/>
    <col min="8711" max="8711" width="2" style="21" customWidth="1"/>
    <col min="8712" max="8712" width="18.83203125" style="21" customWidth="1"/>
    <col min="8713" max="8713" width="2.83203125" style="21" customWidth="1"/>
    <col min="8714" max="8714" width="16" style="21" customWidth="1"/>
    <col min="8715" max="8715" width="2.83203125" style="21" customWidth="1"/>
    <col min="8716" max="8716" width="10.83203125" style="21"/>
    <col min="8717" max="8717" width="12" style="21" bestFit="1" customWidth="1"/>
    <col min="8718" max="8960" width="10.83203125" style="21"/>
    <col min="8961" max="8961" width="2.83203125" style="21" customWidth="1"/>
    <col min="8962" max="8962" width="21.1640625" style="21" customWidth="1"/>
    <col min="8963" max="8963" width="2.5" style="21" customWidth="1"/>
    <col min="8964" max="8964" width="23.83203125" style="21" customWidth="1"/>
    <col min="8965" max="8965" width="7.33203125" style="21" customWidth="1"/>
    <col min="8966" max="8966" width="20.83203125" style="21" customWidth="1"/>
    <col min="8967" max="8967" width="2" style="21" customWidth="1"/>
    <col min="8968" max="8968" width="18.83203125" style="21" customWidth="1"/>
    <col min="8969" max="8969" width="2.83203125" style="21" customWidth="1"/>
    <col min="8970" max="8970" width="16" style="21" customWidth="1"/>
    <col min="8971" max="8971" width="2.83203125" style="21" customWidth="1"/>
    <col min="8972" max="8972" width="10.83203125" style="21"/>
    <col min="8973" max="8973" width="12" style="21" bestFit="1" customWidth="1"/>
    <col min="8974" max="9216" width="10.83203125" style="21"/>
    <col min="9217" max="9217" width="2.83203125" style="21" customWidth="1"/>
    <col min="9218" max="9218" width="21.1640625" style="21" customWidth="1"/>
    <col min="9219" max="9219" width="2.5" style="21" customWidth="1"/>
    <col min="9220" max="9220" width="23.83203125" style="21" customWidth="1"/>
    <col min="9221" max="9221" width="7.33203125" style="21" customWidth="1"/>
    <col min="9222" max="9222" width="20.83203125" style="21" customWidth="1"/>
    <col min="9223" max="9223" width="2" style="21" customWidth="1"/>
    <col min="9224" max="9224" width="18.83203125" style="21" customWidth="1"/>
    <col min="9225" max="9225" width="2.83203125" style="21" customWidth="1"/>
    <col min="9226" max="9226" width="16" style="21" customWidth="1"/>
    <col min="9227" max="9227" width="2.83203125" style="21" customWidth="1"/>
    <col min="9228" max="9228" width="10.83203125" style="21"/>
    <col min="9229" max="9229" width="12" style="21" bestFit="1" customWidth="1"/>
    <col min="9230" max="9472" width="10.83203125" style="21"/>
    <col min="9473" max="9473" width="2.83203125" style="21" customWidth="1"/>
    <col min="9474" max="9474" width="21.1640625" style="21" customWidth="1"/>
    <col min="9475" max="9475" width="2.5" style="21" customWidth="1"/>
    <col min="9476" max="9476" width="23.83203125" style="21" customWidth="1"/>
    <col min="9477" max="9477" width="7.33203125" style="21" customWidth="1"/>
    <col min="9478" max="9478" width="20.83203125" style="21" customWidth="1"/>
    <col min="9479" max="9479" width="2" style="21" customWidth="1"/>
    <col min="9480" max="9480" width="18.83203125" style="21" customWidth="1"/>
    <col min="9481" max="9481" width="2.83203125" style="21" customWidth="1"/>
    <col min="9482" max="9482" width="16" style="21" customWidth="1"/>
    <col min="9483" max="9483" width="2.83203125" style="21" customWidth="1"/>
    <col min="9484" max="9484" width="10.83203125" style="21"/>
    <col min="9485" max="9485" width="12" style="21" bestFit="1" customWidth="1"/>
    <col min="9486" max="9728" width="10.83203125" style="21"/>
    <col min="9729" max="9729" width="2.83203125" style="21" customWidth="1"/>
    <col min="9730" max="9730" width="21.1640625" style="21" customWidth="1"/>
    <col min="9731" max="9731" width="2.5" style="21" customWidth="1"/>
    <col min="9732" max="9732" width="23.83203125" style="21" customWidth="1"/>
    <col min="9733" max="9733" width="7.33203125" style="21" customWidth="1"/>
    <col min="9734" max="9734" width="20.83203125" style="21" customWidth="1"/>
    <col min="9735" max="9735" width="2" style="21" customWidth="1"/>
    <col min="9736" max="9736" width="18.83203125" style="21" customWidth="1"/>
    <col min="9737" max="9737" width="2.83203125" style="21" customWidth="1"/>
    <col min="9738" max="9738" width="16" style="21" customWidth="1"/>
    <col min="9739" max="9739" width="2.83203125" style="21" customWidth="1"/>
    <col min="9740" max="9740" width="10.83203125" style="21"/>
    <col min="9741" max="9741" width="12" style="21" bestFit="1" customWidth="1"/>
    <col min="9742" max="9984" width="10.83203125" style="21"/>
    <col min="9985" max="9985" width="2.83203125" style="21" customWidth="1"/>
    <col min="9986" max="9986" width="21.1640625" style="21" customWidth="1"/>
    <col min="9987" max="9987" width="2.5" style="21" customWidth="1"/>
    <col min="9988" max="9988" width="23.83203125" style="21" customWidth="1"/>
    <col min="9989" max="9989" width="7.33203125" style="21" customWidth="1"/>
    <col min="9990" max="9990" width="20.83203125" style="21" customWidth="1"/>
    <col min="9991" max="9991" width="2" style="21" customWidth="1"/>
    <col min="9992" max="9992" width="18.83203125" style="21" customWidth="1"/>
    <col min="9993" max="9993" width="2.83203125" style="21" customWidth="1"/>
    <col min="9994" max="9994" width="16" style="21" customWidth="1"/>
    <col min="9995" max="9995" width="2.83203125" style="21" customWidth="1"/>
    <col min="9996" max="9996" width="10.83203125" style="21"/>
    <col min="9997" max="9997" width="12" style="21" bestFit="1" customWidth="1"/>
    <col min="9998" max="10240" width="10.83203125" style="21"/>
    <col min="10241" max="10241" width="2.83203125" style="21" customWidth="1"/>
    <col min="10242" max="10242" width="21.1640625" style="21" customWidth="1"/>
    <col min="10243" max="10243" width="2.5" style="21" customWidth="1"/>
    <col min="10244" max="10244" width="23.83203125" style="21" customWidth="1"/>
    <col min="10245" max="10245" width="7.33203125" style="21" customWidth="1"/>
    <col min="10246" max="10246" width="20.83203125" style="21" customWidth="1"/>
    <col min="10247" max="10247" width="2" style="21" customWidth="1"/>
    <col min="10248" max="10248" width="18.83203125" style="21" customWidth="1"/>
    <col min="10249" max="10249" width="2.83203125" style="21" customWidth="1"/>
    <col min="10250" max="10250" width="16" style="21" customWidth="1"/>
    <col min="10251" max="10251" width="2.83203125" style="21" customWidth="1"/>
    <col min="10252" max="10252" width="10.83203125" style="21"/>
    <col min="10253" max="10253" width="12" style="21" bestFit="1" customWidth="1"/>
    <col min="10254" max="10496" width="10.83203125" style="21"/>
    <col min="10497" max="10497" width="2.83203125" style="21" customWidth="1"/>
    <col min="10498" max="10498" width="21.1640625" style="21" customWidth="1"/>
    <col min="10499" max="10499" width="2.5" style="21" customWidth="1"/>
    <col min="10500" max="10500" width="23.83203125" style="21" customWidth="1"/>
    <col min="10501" max="10501" width="7.33203125" style="21" customWidth="1"/>
    <col min="10502" max="10502" width="20.83203125" style="21" customWidth="1"/>
    <col min="10503" max="10503" width="2" style="21" customWidth="1"/>
    <col min="10504" max="10504" width="18.83203125" style="21" customWidth="1"/>
    <col min="10505" max="10505" width="2.83203125" style="21" customWidth="1"/>
    <col min="10506" max="10506" width="16" style="21" customWidth="1"/>
    <col min="10507" max="10507" width="2.83203125" style="21" customWidth="1"/>
    <col min="10508" max="10508" width="10.83203125" style="21"/>
    <col min="10509" max="10509" width="12" style="21" bestFit="1" customWidth="1"/>
    <col min="10510" max="10752" width="10.83203125" style="21"/>
    <col min="10753" max="10753" width="2.83203125" style="21" customWidth="1"/>
    <col min="10754" max="10754" width="21.1640625" style="21" customWidth="1"/>
    <col min="10755" max="10755" width="2.5" style="21" customWidth="1"/>
    <col min="10756" max="10756" width="23.83203125" style="21" customWidth="1"/>
    <col min="10757" max="10757" width="7.33203125" style="21" customWidth="1"/>
    <col min="10758" max="10758" width="20.83203125" style="21" customWidth="1"/>
    <col min="10759" max="10759" width="2" style="21" customWidth="1"/>
    <col min="10760" max="10760" width="18.83203125" style="21" customWidth="1"/>
    <col min="10761" max="10761" width="2.83203125" style="21" customWidth="1"/>
    <col min="10762" max="10762" width="16" style="21" customWidth="1"/>
    <col min="10763" max="10763" width="2.83203125" style="21" customWidth="1"/>
    <col min="10764" max="10764" width="10.83203125" style="21"/>
    <col min="10765" max="10765" width="12" style="21" bestFit="1" customWidth="1"/>
    <col min="10766" max="11008" width="10.83203125" style="21"/>
    <col min="11009" max="11009" width="2.83203125" style="21" customWidth="1"/>
    <col min="11010" max="11010" width="21.1640625" style="21" customWidth="1"/>
    <col min="11011" max="11011" width="2.5" style="21" customWidth="1"/>
    <col min="11012" max="11012" width="23.83203125" style="21" customWidth="1"/>
    <col min="11013" max="11013" width="7.33203125" style="21" customWidth="1"/>
    <col min="11014" max="11014" width="20.83203125" style="21" customWidth="1"/>
    <col min="11015" max="11015" width="2" style="21" customWidth="1"/>
    <col min="11016" max="11016" width="18.83203125" style="21" customWidth="1"/>
    <col min="11017" max="11017" width="2.83203125" style="21" customWidth="1"/>
    <col min="11018" max="11018" width="16" style="21" customWidth="1"/>
    <col min="11019" max="11019" width="2.83203125" style="21" customWidth="1"/>
    <col min="11020" max="11020" width="10.83203125" style="21"/>
    <col min="11021" max="11021" width="12" style="21" bestFit="1" customWidth="1"/>
    <col min="11022" max="11264" width="10.83203125" style="21"/>
    <col min="11265" max="11265" width="2.83203125" style="21" customWidth="1"/>
    <col min="11266" max="11266" width="21.1640625" style="21" customWidth="1"/>
    <col min="11267" max="11267" width="2.5" style="21" customWidth="1"/>
    <col min="11268" max="11268" width="23.83203125" style="21" customWidth="1"/>
    <col min="11269" max="11269" width="7.33203125" style="21" customWidth="1"/>
    <col min="11270" max="11270" width="20.83203125" style="21" customWidth="1"/>
    <col min="11271" max="11271" width="2" style="21" customWidth="1"/>
    <col min="11272" max="11272" width="18.83203125" style="21" customWidth="1"/>
    <col min="11273" max="11273" width="2.83203125" style="21" customWidth="1"/>
    <col min="11274" max="11274" width="16" style="21" customWidth="1"/>
    <col min="11275" max="11275" width="2.83203125" style="21" customWidth="1"/>
    <col min="11276" max="11276" width="10.83203125" style="21"/>
    <col min="11277" max="11277" width="12" style="21" bestFit="1" customWidth="1"/>
    <col min="11278" max="11520" width="10.83203125" style="21"/>
    <col min="11521" max="11521" width="2.83203125" style="21" customWidth="1"/>
    <col min="11522" max="11522" width="21.1640625" style="21" customWidth="1"/>
    <col min="11523" max="11523" width="2.5" style="21" customWidth="1"/>
    <col min="11524" max="11524" width="23.83203125" style="21" customWidth="1"/>
    <col min="11525" max="11525" width="7.33203125" style="21" customWidth="1"/>
    <col min="11526" max="11526" width="20.83203125" style="21" customWidth="1"/>
    <col min="11527" max="11527" width="2" style="21" customWidth="1"/>
    <col min="11528" max="11528" width="18.83203125" style="21" customWidth="1"/>
    <col min="11529" max="11529" width="2.83203125" style="21" customWidth="1"/>
    <col min="11530" max="11530" width="16" style="21" customWidth="1"/>
    <col min="11531" max="11531" width="2.83203125" style="21" customWidth="1"/>
    <col min="11532" max="11532" width="10.83203125" style="21"/>
    <col min="11533" max="11533" width="12" style="21" bestFit="1" customWidth="1"/>
    <col min="11534" max="11776" width="10.83203125" style="21"/>
    <col min="11777" max="11777" width="2.83203125" style="21" customWidth="1"/>
    <col min="11778" max="11778" width="21.1640625" style="21" customWidth="1"/>
    <col min="11779" max="11779" width="2.5" style="21" customWidth="1"/>
    <col min="11780" max="11780" width="23.83203125" style="21" customWidth="1"/>
    <col min="11781" max="11781" width="7.33203125" style="21" customWidth="1"/>
    <col min="11782" max="11782" width="20.83203125" style="21" customWidth="1"/>
    <col min="11783" max="11783" width="2" style="21" customWidth="1"/>
    <col min="11784" max="11784" width="18.83203125" style="21" customWidth="1"/>
    <col min="11785" max="11785" width="2.83203125" style="21" customWidth="1"/>
    <col min="11786" max="11786" width="16" style="21" customWidth="1"/>
    <col min="11787" max="11787" width="2.83203125" style="21" customWidth="1"/>
    <col min="11788" max="11788" width="10.83203125" style="21"/>
    <col min="11789" max="11789" width="12" style="21" bestFit="1" customWidth="1"/>
    <col min="11790" max="12032" width="10.83203125" style="21"/>
    <col min="12033" max="12033" width="2.83203125" style="21" customWidth="1"/>
    <col min="12034" max="12034" width="21.1640625" style="21" customWidth="1"/>
    <col min="12035" max="12035" width="2.5" style="21" customWidth="1"/>
    <col min="12036" max="12036" width="23.83203125" style="21" customWidth="1"/>
    <col min="12037" max="12037" width="7.33203125" style="21" customWidth="1"/>
    <col min="12038" max="12038" width="20.83203125" style="21" customWidth="1"/>
    <col min="12039" max="12039" width="2" style="21" customWidth="1"/>
    <col min="12040" max="12040" width="18.83203125" style="21" customWidth="1"/>
    <col min="12041" max="12041" width="2.83203125" style="21" customWidth="1"/>
    <col min="12042" max="12042" width="16" style="21" customWidth="1"/>
    <col min="12043" max="12043" width="2.83203125" style="21" customWidth="1"/>
    <col min="12044" max="12044" width="10.83203125" style="21"/>
    <col min="12045" max="12045" width="12" style="21" bestFit="1" customWidth="1"/>
    <col min="12046" max="12288" width="10.83203125" style="21"/>
    <col min="12289" max="12289" width="2.83203125" style="21" customWidth="1"/>
    <col min="12290" max="12290" width="21.1640625" style="21" customWidth="1"/>
    <col min="12291" max="12291" width="2.5" style="21" customWidth="1"/>
    <col min="12292" max="12292" width="23.83203125" style="21" customWidth="1"/>
    <col min="12293" max="12293" width="7.33203125" style="21" customWidth="1"/>
    <col min="12294" max="12294" width="20.83203125" style="21" customWidth="1"/>
    <col min="12295" max="12295" width="2" style="21" customWidth="1"/>
    <col min="12296" max="12296" width="18.83203125" style="21" customWidth="1"/>
    <col min="12297" max="12297" width="2.83203125" style="21" customWidth="1"/>
    <col min="12298" max="12298" width="16" style="21" customWidth="1"/>
    <col min="12299" max="12299" width="2.83203125" style="21" customWidth="1"/>
    <col min="12300" max="12300" width="10.83203125" style="21"/>
    <col min="12301" max="12301" width="12" style="21" bestFit="1" customWidth="1"/>
    <col min="12302" max="12544" width="10.83203125" style="21"/>
    <col min="12545" max="12545" width="2.83203125" style="21" customWidth="1"/>
    <col min="12546" max="12546" width="21.1640625" style="21" customWidth="1"/>
    <col min="12547" max="12547" width="2.5" style="21" customWidth="1"/>
    <col min="12548" max="12548" width="23.83203125" style="21" customWidth="1"/>
    <col min="12549" max="12549" width="7.33203125" style="21" customWidth="1"/>
    <col min="12550" max="12550" width="20.83203125" style="21" customWidth="1"/>
    <col min="12551" max="12551" width="2" style="21" customWidth="1"/>
    <col min="12552" max="12552" width="18.83203125" style="21" customWidth="1"/>
    <col min="12553" max="12553" width="2.83203125" style="21" customWidth="1"/>
    <col min="12554" max="12554" width="16" style="21" customWidth="1"/>
    <col min="12555" max="12555" width="2.83203125" style="21" customWidth="1"/>
    <col min="12556" max="12556" width="10.83203125" style="21"/>
    <col min="12557" max="12557" width="12" style="21" bestFit="1" customWidth="1"/>
    <col min="12558" max="12800" width="10.83203125" style="21"/>
    <col min="12801" max="12801" width="2.83203125" style="21" customWidth="1"/>
    <col min="12802" max="12802" width="21.1640625" style="21" customWidth="1"/>
    <col min="12803" max="12803" width="2.5" style="21" customWidth="1"/>
    <col min="12804" max="12804" width="23.83203125" style="21" customWidth="1"/>
    <col min="12805" max="12805" width="7.33203125" style="21" customWidth="1"/>
    <col min="12806" max="12806" width="20.83203125" style="21" customWidth="1"/>
    <col min="12807" max="12807" width="2" style="21" customWidth="1"/>
    <col min="12808" max="12808" width="18.83203125" style="21" customWidth="1"/>
    <col min="12809" max="12809" width="2.83203125" style="21" customWidth="1"/>
    <col min="12810" max="12810" width="16" style="21" customWidth="1"/>
    <col min="12811" max="12811" width="2.83203125" style="21" customWidth="1"/>
    <col min="12812" max="12812" width="10.83203125" style="21"/>
    <col min="12813" max="12813" width="12" style="21" bestFit="1" customWidth="1"/>
    <col min="12814" max="13056" width="10.83203125" style="21"/>
    <col min="13057" max="13057" width="2.83203125" style="21" customWidth="1"/>
    <col min="13058" max="13058" width="21.1640625" style="21" customWidth="1"/>
    <col min="13059" max="13059" width="2.5" style="21" customWidth="1"/>
    <col min="13060" max="13060" width="23.83203125" style="21" customWidth="1"/>
    <col min="13061" max="13061" width="7.33203125" style="21" customWidth="1"/>
    <col min="13062" max="13062" width="20.83203125" style="21" customWidth="1"/>
    <col min="13063" max="13063" width="2" style="21" customWidth="1"/>
    <col min="13064" max="13064" width="18.83203125" style="21" customWidth="1"/>
    <col min="13065" max="13065" width="2.83203125" style="21" customWidth="1"/>
    <col min="13066" max="13066" width="16" style="21" customWidth="1"/>
    <col min="13067" max="13067" width="2.83203125" style="21" customWidth="1"/>
    <col min="13068" max="13068" width="10.83203125" style="21"/>
    <col min="13069" max="13069" width="12" style="21" bestFit="1" customWidth="1"/>
    <col min="13070" max="13312" width="10.83203125" style="21"/>
    <col min="13313" max="13313" width="2.83203125" style="21" customWidth="1"/>
    <col min="13314" max="13314" width="21.1640625" style="21" customWidth="1"/>
    <col min="13315" max="13315" width="2.5" style="21" customWidth="1"/>
    <col min="13316" max="13316" width="23.83203125" style="21" customWidth="1"/>
    <col min="13317" max="13317" width="7.33203125" style="21" customWidth="1"/>
    <col min="13318" max="13318" width="20.83203125" style="21" customWidth="1"/>
    <col min="13319" max="13319" width="2" style="21" customWidth="1"/>
    <col min="13320" max="13320" width="18.83203125" style="21" customWidth="1"/>
    <col min="13321" max="13321" width="2.83203125" style="21" customWidth="1"/>
    <col min="13322" max="13322" width="16" style="21" customWidth="1"/>
    <col min="13323" max="13323" width="2.83203125" style="21" customWidth="1"/>
    <col min="13324" max="13324" width="10.83203125" style="21"/>
    <col min="13325" max="13325" width="12" style="21" bestFit="1" customWidth="1"/>
    <col min="13326" max="13568" width="10.83203125" style="21"/>
    <col min="13569" max="13569" width="2.83203125" style="21" customWidth="1"/>
    <col min="13570" max="13570" width="21.1640625" style="21" customWidth="1"/>
    <col min="13571" max="13571" width="2.5" style="21" customWidth="1"/>
    <col min="13572" max="13572" width="23.83203125" style="21" customWidth="1"/>
    <col min="13573" max="13573" width="7.33203125" style="21" customWidth="1"/>
    <col min="13574" max="13574" width="20.83203125" style="21" customWidth="1"/>
    <col min="13575" max="13575" width="2" style="21" customWidth="1"/>
    <col min="13576" max="13576" width="18.83203125" style="21" customWidth="1"/>
    <col min="13577" max="13577" width="2.83203125" style="21" customWidth="1"/>
    <col min="13578" max="13578" width="16" style="21" customWidth="1"/>
    <col min="13579" max="13579" width="2.83203125" style="21" customWidth="1"/>
    <col min="13580" max="13580" width="10.83203125" style="21"/>
    <col min="13581" max="13581" width="12" style="21" bestFit="1" customWidth="1"/>
    <col min="13582" max="13824" width="10.83203125" style="21"/>
    <col min="13825" max="13825" width="2.83203125" style="21" customWidth="1"/>
    <col min="13826" max="13826" width="21.1640625" style="21" customWidth="1"/>
    <col min="13827" max="13827" width="2.5" style="21" customWidth="1"/>
    <col min="13828" max="13828" width="23.83203125" style="21" customWidth="1"/>
    <col min="13829" max="13829" width="7.33203125" style="21" customWidth="1"/>
    <col min="13830" max="13830" width="20.83203125" style="21" customWidth="1"/>
    <col min="13831" max="13831" width="2" style="21" customWidth="1"/>
    <col min="13832" max="13832" width="18.83203125" style="21" customWidth="1"/>
    <col min="13833" max="13833" width="2.83203125" style="21" customWidth="1"/>
    <col min="13834" max="13834" width="16" style="21" customWidth="1"/>
    <col min="13835" max="13835" width="2.83203125" style="21" customWidth="1"/>
    <col min="13836" max="13836" width="10.83203125" style="21"/>
    <col min="13837" max="13837" width="12" style="21" bestFit="1" customWidth="1"/>
    <col min="13838" max="14080" width="10.83203125" style="21"/>
    <col min="14081" max="14081" width="2.83203125" style="21" customWidth="1"/>
    <col min="14082" max="14082" width="21.1640625" style="21" customWidth="1"/>
    <col min="14083" max="14083" width="2.5" style="21" customWidth="1"/>
    <col min="14084" max="14084" width="23.83203125" style="21" customWidth="1"/>
    <col min="14085" max="14085" width="7.33203125" style="21" customWidth="1"/>
    <col min="14086" max="14086" width="20.83203125" style="21" customWidth="1"/>
    <col min="14087" max="14087" width="2" style="21" customWidth="1"/>
    <col min="14088" max="14088" width="18.83203125" style="21" customWidth="1"/>
    <col min="14089" max="14089" width="2.83203125" style="21" customWidth="1"/>
    <col min="14090" max="14090" width="16" style="21" customWidth="1"/>
    <col min="14091" max="14091" width="2.83203125" style="21" customWidth="1"/>
    <col min="14092" max="14092" width="10.83203125" style="21"/>
    <col min="14093" max="14093" width="12" style="21" bestFit="1" customWidth="1"/>
    <col min="14094" max="14336" width="10.83203125" style="21"/>
    <col min="14337" max="14337" width="2.83203125" style="21" customWidth="1"/>
    <col min="14338" max="14338" width="21.1640625" style="21" customWidth="1"/>
    <col min="14339" max="14339" width="2.5" style="21" customWidth="1"/>
    <col min="14340" max="14340" width="23.83203125" style="21" customWidth="1"/>
    <col min="14341" max="14341" width="7.33203125" style="21" customWidth="1"/>
    <col min="14342" max="14342" width="20.83203125" style="21" customWidth="1"/>
    <col min="14343" max="14343" width="2" style="21" customWidth="1"/>
    <col min="14344" max="14344" width="18.83203125" style="21" customWidth="1"/>
    <col min="14345" max="14345" width="2.83203125" style="21" customWidth="1"/>
    <col min="14346" max="14346" width="16" style="21" customWidth="1"/>
    <col min="14347" max="14347" width="2.83203125" style="21" customWidth="1"/>
    <col min="14348" max="14348" width="10.83203125" style="21"/>
    <col min="14349" max="14349" width="12" style="21" bestFit="1" customWidth="1"/>
    <col min="14350" max="14592" width="10.83203125" style="21"/>
    <col min="14593" max="14593" width="2.83203125" style="21" customWidth="1"/>
    <col min="14594" max="14594" width="21.1640625" style="21" customWidth="1"/>
    <col min="14595" max="14595" width="2.5" style="21" customWidth="1"/>
    <col min="14596" max="14596" width="23.83203125" style="21" customWidth="1"/>
    <col min="14597" max="14597" width="7.33203125" style="21" customWidth="1"/>
    <col min="14598" max="14598" width="20.83203125" style="21" customWidth="1"/>
    <col min="14599" max="14599" width="2" style="21" customWidth="1"/>
    <col min="14600" max="14600" width="18.83203125" style="21" customWidth="1"/>
    <col min="14601" max="14601" width="2.83203125" style="21" customWidth="1"/>
    <col min="14602" max="14602" width="16" style="21" customWidth="1"/>
    <col min="14603" max="14603" width="2.83203125" style="21" customWidth="1"/>
    <col min="14604" max="14604" width="10.83203125" style="21"/>
    <col min="14605" max="14605" width="12" style="21" bestFit="1" customWidth="1"/>
    <col min="14606" max="14848" width="10.83203125" style="21"/>
    <col min="14849" max="14849" width="2.83203125" style="21" customWidth="1"/>
    <col min="14850" max="14850" width="21.1640625" style="21" customWidth="1"/>
    <col min="14851" max="14851" width="2.5" style="21" customWidth="1"/>
    <col min="14852" max="14852" width="23.83203125" style="21" customWidth="1"/>
    <col min="14853" max="14853" width="7.33203125" style="21" customWidth="1"/>
    <col min="14854" max="14854" width="20.83203125" style="21" customWidth="1"/>
    <col min="14855" max="14855" width="2" style="21" customWidth="1"/>
    <col min="14856" max="14856" width="18.83203125" style="21" customWidth="1"/>
    <col min="14857" max="14857" width="2.83203125" style="21" customWidth="1"/>
    <col min="14858" max="14858" width="16" style="21" customWidth="1"/>
    <col min="14859" max="14859" width="2.83203125" style="21" customWidth="1"/>
    <col min="14860" max="14860" width="10.83203125" style="21"/>
    <col min="14861" max="14861" width="12" style="21" bestFit="1" customWidth="1"/>
    <col min="14862" max="15104" width="10.83203125" style="21"/>
    <col min="15105" max="15105" width="2.83203125" style="21" customWidth="1"/>
    <col min="15106" max="15106" width="21.1640625" style="21" customWidth="1"/>
    <col min="15107" max="15107" width="2.5" style="21" customWidth="1"/>
    <col min="15108" max="15108" width="23.83203125" style="21" customWidth="1"/>
    <col min="15109" max="15109" width="7.33203125" style="21" customWidth="1"/>
    <col min="15110" max="15110" width="20.83203125" style="21" customWidth="1"/>
    <col min="15111" max="15111" width="2" style="21" customWidth="1"/>
    <col min="15112" max="15112" width="18.83203125" style="21" customWidth="1"/>
    <col min="15113" max="15113" width="2.83203125" style="21" customWidth="1"/>
    <col min="15114" max="15114" width="16" style="21" customWidth="1"/>
    <col min="15115" max="15115" width="2.83203125" style="21" customWidth="1"/>
    <col min="15116" max="15116" width="10.83203125" style="21"/>
    <col min="15117" max="15117" width="12" style="21" bestFit="1" customWidth="1"/>
    <col min="15118" max="15360" width="10.83203125" style="21"/>
    <col min="15361" max="15361" width="2.83203125" style="21" customWidth="1"/>
    <col min="15362" max="15362" width="21.1640625" style="21" customWidth="1"/>
    <col min="15363" max="15363" width="2.5" style="21" customWidth="1"/>
    <col min="15364" max="15364" width="23.83203125" style="21" customWidth="1"/>
    <col min="15365" max="15365" width="7.33203125" style="21" customWidth="1"/>
    <col min="15366" max="15366" width="20.83203125" style="21" customWidth="1"/>
    <col min="15367" max="15367" width="2" style="21" customWidth="1"/>
    <col min="15368" max="15368" width="18.83203125" style="21" customWidth="1"/>
    <col min="15369" max="15369" width="2.83203125" style="21" customWidth="1"/>
    <col min="15370" max="15370" width="16" style="21" customWidth="1"/>
    <col min="15371" max="15371" width="2.83203125" style="21" customWidth="1"/>
    <col min="15372" max="15372" width="10.83203125" style="21"/>
    <col min="15373" max="15373" width="12" style="21" bestFit="1" customWidth="1"/>
    <col min="15374" max="15616" width="10.83203125" style="21"/>
    <col min="15617" max="15617" width="2.83203125" style="21" customWidth="1"/>
    <col min="15618" max="15618" width="21.1640625" style="21" customWidth="1"/>
    <col min="15619" max="15619" width="2.5" style="21" customWidth="1"/>
    <col min="15620" max="15620" width="23.83203125" style="21" customWidth="1"/>
    <col min="15621" max="15621" width="7.33203125" style="21" customWidth="1"/>
    <col min="15622" max="15622" width="20.83203125" style="21" customWidth="1"/>
    <col min="15623" max="15623" width="2" style="21" customWidth="1"/>
    <col min="15624" max="15624" width="18.83203125" style="21" customWidth="1"/>
    <col min="15625" max="15625" width="2.83203125" style="21" customWidth="1"/>
    <col min="15626" max="15626" width="16" style="21" customWidth="1"/>
    <col min="15627" max="15627" width="2.83203125" style="21" customWidth="1"/>
    <col min="15628" max="15628" width="10.83203125" style="21"/>
    <col min="15629" max="15629" width="12" style="21" bestFit="1" customWidth="1"/>
    <col min="15630" max="15872" width="10.83203125" style="21"/>
    <col min="15873" max="15873" width="2.83203125" style="21" customWidth="1"/>
    <col min="15874" max="15874" width="21.1640625" style="21" customWidth="1"/>
    <col min="15875" max="15875" width="2.5" style="21" customWidth="1"/>
    <col min="15876" max="15876" width="23.83203125" style="21" customWidth="1"/>
    <col min="15877" max="15877" width="7.33203125" style="21" customWidth="1"/>
    <col min="15878" max="15878" width="20.83203125" style="21" customWidth="1"/>
    <col min="15879" max="15879" width="2" style="21" customWidth="1"/>
    <col min="15880" max="15880" width="18.83203125" style="21" customWidth="1"/>
    <col min="15881" max="15881" width="2.83203125" style="21" customWidth="1"/>
    <col min="15882" max="15882" width="16" style="21" customWidth="1"/>
    <col min="15883" max="15883" width="2.83203125" style="21" customWidth="1"/>
    <col min="15884" max="15884" width="10.83203125" style="21"/>
    <col min="15885" max="15885" width="12" style="21" bestFit="1" customWidth="1"/>
    <col min="15886" max="16128" width="10.83203125" style="21"/>
    <col min="16129" max="16129" width="2.83203125" style="21" customWidth="1"/>
    <col min="16130" max="16130" width="21.1640625" style="21" customWidth="1"/>
    <col min="16131" max="16131" width="2.5" style="21" customWidth="1"/>
    <col min="16132" max="16132" width="23.83203125" style="21" customWidth="1"/>
    <col min="16133" max="16133" width="7.33203125" style="21" customWidth="1"/>
    <col min="16134" max="16134" width="20.83203125" style="21" customWidth="1"/>
    <col min="16135" max="16135" width="2" style="21" customWidth="1"/>
    <col min="16136" max="16136" width="18.83203125" style="21" customWidth="1"/>
    <col min="16137" max="16137" width="2.83203125" style="21" customWidth="1"/>
    <col min="16138" max="16138" width="16" style="21" customWidth="1"/>
    <col min="16139" max="16139" width="2.83203125" style="21" customWidth="1"/>
    <col min="16140" max="16140" width="10.83203125" style="21"/>
    <col min="16141" max="16141" width="12" style="21" bestFit="1" customWidth="1"/>
    <col min="16142" max="16384" width="10.83203125" style="21"/>
  </cols>
  <sheetData>
    <row r="1" spans="1:13" ht="23">
      <c r="B1" s="22" t="s">
        <v>92</v>
      </c>
    </row>
    <row r="2" spans="1:13" ht="23">
      <c r="B2" s="22" t="s">
        <v>199</v>
      </c>
    </row>
    <row r="3" spans="1:13" ht="14" thickBot="1">
      <c r="B3" s="24"/>
      <c r="C3" s="24"/>
      <c r="D3" s="25"/>
    </row>
    <row r="5" spans="1:13" ht="16">
      <c r="A5" s="26" t="s">
        <v>93</v>
      </c>
    </row>
    <row r="7" spans="1:13" s="27" customFormat="1" ht="20" customHeight="1">
      <c r="A7" s="91" t="s">
        <v>94</v>
      </c>
      <c r="B7" s="91"/>
      <c r="D7" s="28" t="s">
        <v>95</v>
      </c>
      <c r="E7" s="29"/>
      <c r="F7" s="28" t="s">
        <v>96</v>
      </c>
      <c r="G7" s="30"/>
      <c r="H7" s="28" t="s">
        <v>97</v>
      </c>
      <c r="I7" s="30"/>
      <c r="J7" s="28" t="s">
        <v>98</v>
      </c>
      <c r="K7" s="30"/>
      <c r="L7" s="30"/>
      <c r="M7" s="30"/>
    </row>
    <row r="8" spans="1:13" ht="20" customHeight="1">
      <c r="B8" s="31"/>
      <c r="D8" s="32"/>
      <c r="E8" s="33"/>
      <c r="F8" s="32"/>
      <c r="G8" s="34"/>
      <c r="H8" s="32"/>
      <c r="I8" s="34"/>
      <c r="J8" s="32"/>
    </row>
    <row r="9" spans="1:13" ht="20" customHeight="1">
      <c r="B9" s="31"/>
      <c r="D9" s="32"/>
      <c r="E9" s="33"/>
      <c r="F9" s="32"/>
      <c r="G9" s="34"/>
      <c r="H9" s="32"/>
      <c r="I9" s="34"/>
      <c r="J9" s="32"/>
      <c r="K9" s="23" t="s">
        <v>99</v>
      </c>
    </row>
    <row r="10" spans="1:13" ht="20" customHeight="1">
      <c r="B10" s="31"/>
      <c r="D10" s="32"/>
      <c r="E10" s="33"/>
      <c r="F10" s="32"/>
      <c r="G10" s="34"/>
      <c r="H10" s="32"/>
      <c r="I10" s="34"/>
      <c r="J10" s="35"/>
    </row>
    <row r="11" spans="1:13" ht="20" customHeight="1">
      <c r="B11" s="31"/>
      <c r="D11" s="35"/>
      <c r="E11" s="33"/>
      <c r="F11" s="32"/>
      <c r="G11" s="34"/>
      <c r="H11" s="32"/>
      <c r="I11" s="34"/>
      <c r="J11" s="35"/>
    </row>
    <row r="12" spans="1:13" ht="20" customHeight="1">
      <c r="B12" s="31"/>
      <c r="D12" s="32"/>
      <c r="E12" s="33"/>
      <c r="F12" s="32"/>
      <c r="G12" s="34"/>
      <c r="H12" s="32"/>
      <c r="I12" s="34"/>
      <c r="J12" s="32"/>
    </row>
    <row r="13" spans="1:13" ht="20" customHeight="1">
      <c r="B13" s="31"/>
      <c r="D13" s="32"/>
      <c r="E13" s="33"/>
      <c r="F13" s="32"/>
      <c r="G13" s="34"/>
      <c r="H13" s="32"/>
      <c r="I13" s="34"/>
      <c r="J13" s="35"/>
      <c r="K13" s="23" t="s">
        <v>100</v>
      </c>
    </row>
    <row r="14" spans="1:13" ht="20" customHeight="1">
      <c r="B14" s="31"/>
      <c r="D14" s="32"/>
      <c r="E14" s="33"/>
      <c r="F14" s="32"/>
      <c r="G14" s="34"/>
      <c r="H14" s="32"/>
      <c r="I14" s="34"/>
      <c r="J14" s="32"/>
      <c r="K14" s="23" t="s">
        <v>100</v>
      </c>
    </row>
    <row r="15" spans="1:13" ht="20" customHeight="1">
      <c r="B15" s="31"/>
      <c r="D15" s="32"/>
      <c r="E15" s="33"/>
      <c r="F15" s="32"/>
      <c r="G15" s="34"/>
      <c r="H15" s="32"/>
      <c r="I15" s="34"/>
      <c r="J15" s="35"/>
    </row>
    <row r="16" spans="1:13" ht="20" hidden="1" customHeight="1">
      <c r="B16" s="31"/>
      <c r="D16" s="32"/>
      <c r="E16" s="33"/>
      <c r="F16" s="32"/>
      <c r="G16" s="34"/>
      <c r="H16" s="32"/>
      <c r="I16" s="34"/>
      <c r="J16" s="32"/>
      <c r="M16" s="23">
        <f>-F25</f>
        <v>0</v>
      </c>
    </row>
    <row r="17" spans="2:13" ht="20" hidden="1" customHeight="1">
      <c r="B17" s="31"/>
      <c r="D17" s="32"/>
      <c r="E17" s="33"/>
      <c r="F17" s="32"/>
      <c r="G17" s="34"/>
      <c r="H17" s="32"/>
      <c r="I17" s="34"/>
      <c r="J17" s="32"/>
      <c r="M17" s="23">
        <f>+M16*0.3</f>
        <v>0</v>
      </c>
    </row>
    <row r="18" spans="2:13" ht="20" hidden="1" customHeight="1">
      <c r="B18" s="31"/>
      <c r="D18" s="32"/>
      <c r="E18" s="33"/>
      <c r="F18" s="32"/>
      <c r="G18" s="34"/>
      <c r="H18" s="32"/>
      <c r="I18" s="34"/>
      <c r="J18" s="32"/>
      <c r="M18" s="23">
        <f>+M15+M17</f>
        <v>0</v>
      </c>
    </row>
    <row r="19" spans="2:13" ht="20" hidden="1" customHeight="1">
      <c r="B19" s="31"/>
      <c r="D19" s="32"/>
      <c r="E19" s="33"/>
      <c r="F19" s="32"/>
      <c r="G19" s="34"/>
      <c r="H19" s="32"/>
      <c r="I19" s="34"/>
      <c r="J19" s="35"/>
      <c r="L19" s="23">
        <f>SUM(H15:H18)</f>
        <v>0</v>
      </c>
    </row>
    <row r="20" spans="2:13" ht="20" hidden="1" customHeight="1">
      <c r="B20" s="31"/>
      <c r="D20" s="32"/>
      <c r="E20" s="33"/>
      <c r="F20" s="32"/>
      <c r="G20" s="34"/>
      <c r="H20" s="32"/>
      <c r="I20" s="34"/>
      <c r="J20" s="35"/>
    </row>
    <row r="21" spans="2:13" ht="20" hidden="1" customHeight="1">
      <c r="B21" s="31"/>
      <c r="D21" s="32"/>
      <c r="E21" s="33"/>
      <c r="F21" s="32"/>
      <c r="G21" s="34"/>
      <c r="H21" s="32"/>
      <c r="I21" s="34"/>
      <c r="J21" s="35"/>
    </row>
    <row r="22" spans="2:13" ht="20" customHeight="1">
      <c r="B22" s="31"/>
      <c r="D22" s="32"/>
      <c r="E22" s="33"/>
      <c r="F22" s="32"/>
      <c r="G22" s="34"/>
      <c r="H22" s="32"/>
      <c r="I22" s="34"/>
      <c r="J22" s="35"/>
      <c r="K22" s="23" t="s">
        <v>100</v>
      </c>
    </row>
    <row r="23" spans="2:13" ht="20" customHeight="1">
      <c r="B23" s="31"/>
      <c r="D23" s="32"/>
      <c r="E23" s="33"/>
      <c r="F23" s="35"/>
      <c r="G23" s="34"/>
      <c r="H23" s="32"/>
      <c r="I23" s="34"/>
      <c r="J23" s="32"/>
    </row>
    <row r="24" spans="2:13" ht="20" customHeight="1">
      <c r="B24" s="31"/>
      <c r="D24" s="32"/>
      <c r="E24" s="33"/>
      <c r="F24" s="35"/>
      <c r="G24" s="34"/>
      <c r="H24" s="36"/>
      <c r="I24" s="34"/>
      <c r="J24" s="36"/>
    </row>
    <row r="25" spans="2:13" ht="20" customHeight="1">
      <c r="B25" s="31"/>
      <c r="D25" s="32"/>
      <c r="E25" s="33"/>
      <c r="F25" s="32"/>
      <c r="G25" s="34"/>
      <c r="H25" s="37"/>
      <c r="I25" s="34"/>
      <c r="J25" s="34"/>
    </row>
    <row r="26" spans="2:13" ht="20" customHeight="1">
      <c r="B26" s="31"/>
      <c r="D26" s="32"/>
      <c r="E26" s="33"/>
      <c r="F26" s="32"/>
      <c r="G26" s="34"/>
      <c r="H26" s="34"/>
      <c r="I26" s="34"/>
      <c r="J26" s="34"/>
    </row>
    <row r="27" spans="2:13" ht="20" customHeight="1">
      <c r="B27" s="31"/>
      <c r="D27" s="32"/>
      <c r="E27" s="33"/>
      <c r="F27" s="32"/>
      <c r="G27" s="34"/>
      <c r="H27" s="37"/>
      <c r="I27" s="34"/>
      <c r="J27" s="34"/>
    </row>
    <row r="28" spans="2:13" ht="20" customHeight="1">
      <c r="B28" s="31"/>
      <c r="D28" s="32"/>
      <c r="E28" s="33"/>
      <c r="F28" s="32"/>
      <c r="G28" s="34"/>
      <c r="H28" s="34">
        <f>+D25*0.3</f>
        <v>0</v>
      </c>
      <c r="I28" s="34"/>
      <c r="J28" s="34">
        <f>SUM(J25:J27)</f>
        <v>0</v>
      </c>
    </row>
    <row r="29" spans="2:13" ht="20" customHeight="1">
      <c r="B29" s="31"/>
      <c r="D29" s="38"/>
      <c r="E29" s="33"/>
      <c r="F29" s="32"/>
      <c r="G29" s="34"/>
      <c r="H29" s="34" t="e">
        <f>+H28/D25</f>
        <v>#DIV/0!</v>
      </c>
      <c r="I29" s="34"/>
      <c r="J29" s="34"/>
    </row>
    <row r="30" spans="2:13" ht="20" customHeight="1" thickBot="1">
      <c r="B30" s="39"/>
      <c r="D30" s="40">
        <f>+D25-D28</f>
        <v>0</v>
      </c>
      <c r="E30" s="33"/>
      <c r="F30" s="40"/>
      <c r="G30" s="34"/>
      <c r="H30" s="37">
        <f>0*0.3</f>
        <v>0</v>
      </c>
      <c r="I30" s="34"/>
      <c r="J30" s="34"/>
    </row>
    <row r="31" spans="2:13" ht="14" thickTop="1">
      <c r="H31" s="23" t="e">
        <f>+H30/D25</f>
        <v>#DIV/0!</v>
      </c>
    </row>
    <row r="32" spans="2:13">
      <c r="H32" s="23" t="e">
        <f>+H29+H31</f>
        <v>#DIV/0!</v>
      </c>
    </row>
    <row r="33" spans="1:13" ht="16">
      <c r="A33" s="26" t="s">
        <v>101</v>
      </c>
      <c r="D33" s="23">
        <f>+D15*0.3</f>
        <v>0</v>
      </c>
      <c r="H33" s="23" t="e">
        <f>+H32-D29</f>
        <v>#DIV/0!</v>
      </c>
      <c r="I33" s="23" t="e">
        <f>+H33/0.3</f>
        <v>#DIV/0!</v>
      </c>
    </row>
    <row r="34" spans="1:13">
      <c r="D34" s="23" t="e">
        <f>+D33/D25</f>
        <v>#DIV/0!</v>
      </c>
      <c r="F34" s="23" t="e">
        <f>+D29+D34</f>
        <v>#DIV/0!</v>
      </c>
    </row>
    <row r="35" spans="1:13" s="27" customFormat="1" ht="20" customHeight="1">
      <c r="A35" s="21"/>
      <c r="B35" s="41" t="s">
        <v>102</v>
      </c>
      <c r="C35" s="42"/>
      <c r="D35" s="43" t="s">
        <v>103</v>
      </c>
      <c r="E35" s="44"/>
      <c r="F35" s="43" t="s">
        <v>104</v>
      </c>
      <c r="G35" s="44"/>
      <c r="H35" s="43" t="s">
        <v>105</v>
      </c>
      <c r="I35" s="44"/>
      <c r="J35" s="43" t="s">
        <v>106</v>
      </c>
      <c r="K35" s="44"/>
      <c r="L35" s="43" t="s">
        <v>107</v>
      </c>
      <c r="M35" s="30"/>
    </row>
    <row r="36" spans="1:13" ht="20" customHeight="1">
      <c r="B36" s="45" t="s">
        <v>108</v>
      </c>
      <c r="C36" s="46"/>
      <c r="D36" s="47"/>
      <c r="E36" s="47"/>
      <c r="F36" s="47"/>
      <c r="G36" s="47"/>
      <c r="H36" s="47"/>
      <c r="I36" s="47"/>
      <c r="J36" s="47"/>
      <c r="K36" s="47"/>
      <c r="L36" s="47"/>
    </row>
    <row r="37" spans="1:13" ht="20" customHeight="1">
      <c r="B37" s="45"/>
      <c r="C37" s="45"/>
      <c r="D37" s="48"/>
      <c r="E37" s="49"/>
      <c r="F37" s="49"/>
      <c r="G37" s="49"/>
      <c r="H37" s="47"/>
      <c r="I37" s="47"/>
      <c r="J37" s="47"/>
      <c r="K37" s="47"/>
      <c r="L37" s="47"/>
    </row>
    <row r="38" spans="1:13" s="23" customFormat="1" ht="20" customHeight="1">
      <c r="A38" s="21"/>
      <c r="B38" s="31"/>
      <c r="C38" s="46"/>
      <c r="D38" s="50"/>
      <c r="E38" s="50"/>
      <c r="F38" s="50"/>
      <c r="G38" s="50"/>
      <c r="H38" s="50"/>
      <c r="I38" s="51"/>
      <c r="J38" s="52"/>
      <c r="K38" s="52"/>
      <c r="L38" s="47"/>
      <c r="M38" s="23" t="s">
        <v>109</v>
      </c>
    </row>
    <row r="39" spans="1:13" ht="20" customHeight="1">
      <c r="B39" s="45"/>
      <c r="C39" s="45"/>
      <c r="D39" s="49"/>
      <c r="E39" s="49"/>
      <c r="F39" s="49"/>
      <c r="G39" s="49"/>
      <c r="H39" s="47"/>
      <c r="I39" s="47"/>
      <c r="J39" s="47"/>
      <c r="K39" s="47"/>
      <c r="L39" s="47"/>
    </row>
    <row r="40" spans="1:13" ht="20" customHeight="1">
      <c r="B40" s="45"/>
      <c r="C40" s="45"/>
      <c r="D40" s="49"/>
      <c r="E40" s="49"/>
      <c r="F40" s="49"/>
      <c r="G40" s="49"/>
      <c r="H40" s="50"/>
      <c r="I40" s="47"/>
      <c r="J40" s="47"/>
      <c r="K40" s="47"/>
      <c r="L40" s="47"/>
    </row>
    <row r="41" spans="1:13" s="23" customFormat="1" ht="20" customHeight="1">
      <c r="A41" s="21"/>
      <c r="B41" s="31" t="s">
        <v>110</v>
      </c>
      <c r="C41" s="46"/>
      <c r="D41" s="50"/>
      <c r="E41" s="50"/>
      <c r="F41" s="50"/>
      <c r="G41" s="50"/>
      <c r="H41" s="50"/>
      <c r="I41" s="51"/>
      <c r="J41" s="52"/>
      <c r="K41" s="52"/>
      <c r="L41" s="47"/>
    </row>
    <row r="42" spans="1:13" ht="20" customHeight="1">
      <c r="B42" s="46"/>
      <c r="C42" s="46"/>
      <c r="D42" s="50"/>
      <c r="E42" s="50"/>
      <c r="F42" s="50"/>
      <c r="G42" s="50"/>
      <c r="H42" s="50"/>
      <c r="I42" s="51"/>
      <c r="J42" s="52"/>
      <c r="K42" s="52"/>
      <c r="L42" s="50"/>
    </row>
    <row r="43" spans="1:13" ht="20" customHeight="1">
      <c r="A43" s="26"/>
      <c r="B43" s="45"/>
      <c r="C43" s="45"/>
      <c r="D43" s="51"/>
      <c r="E43" s="51"/>
      <c r="F43" s="51"/>
      <c r="G43" s="51"/>
      <c r="H43" s="50"/>
      <c r="I43" s="51"/>
      <c r="J43" s="47"/>
      <c r="K43" s="47"/>
      <c r="L43" s="47"/>
    </row>
    <row r="44" spans="1:13" ht="20" customHeight="1">
      <c r="B44" s="31"/>
      <c r="C44" s="46"/>
      <c r="D44" s="50"/>
      <c r="E44" s="50"/>
      <c r="F44" s="50"/>
      <c r="G44" s="50"/>
      <c r="H44" s="50"/>
      <c r="I44" s="51"/>
      <c r="J44" s="52"/>
      <c r="K44" s="52"/>
      <c r="L44" s="50"/>
    </row>
    <row r="45" spans="1:13" s="23" customFormat="1" ht="20" customHeight="1">
      <c r="A45" s="21"/>
      <c r="B45" s="46"/>
      <c r="C45" s="46"/>
      <c r="D45" s="53"/>
      <c r="E45" s="53"/>
      <c r="F45" s="53"/>
      <c r="G45" s="50"/>
      <c r="H45" s="50"/>
      <c r="I45" s="51"/>
      <c r="J45" s="52"/>
      <c r="K45" s="52"/>
      <c r="L45" s="50"/>
    </row>
    <row r="46" spans="1:13" s="23" customFormat="1" ht="20" customHeight="1">
      <c r="A46" s="21"/>
      <c r="B46" s="46"/>
      <c r="C46" s="46"/>
      <c r="D46" s="50"/>
      <c r="E46" s="50"/>
      <c r="F46" s="50"/>
      <c r="G46" s="50"/>
      <c r="H46" s="50"/>
      <c r="I46" s="51"/>
      <c r="J46" s="52"/>
      <c r="K46" s="52"/>
      <c r="L46" s="50"/>
    </row>
    <row r="47" spans="1:13" s="23" customFormat="1" ht="20" customHeight="1">
      <c r="A47" s="21"/>
      <c r="B47" s="41" t="s">
        <v>111</v>
      </c>
      <c r="C47" s="42"/>
      <c r="D47" s="54">
        <f>SUM(D38:D46)</f>
        <v>0</v>
      </c>
      <c r="E47" s="55"/>
      <c r="F47" s="54">
        <f>SUM(F44:F46)</f>
        <v>0</v>
      </c>
      <c r="G47" s="55"/>
      <c r="H47" s="54">
        <f>SUM(H38:H46)</f>
        <v>0</v>
      </c>
      <c r="I47" s="44"/>
      <c r="J47" s="43"/>
      <c r="K47" s="44"/>
      <c r="L47" s="54">
        <f>SUM(L39:L46)</f>
        <v>0</v>
      </c>
    </row>
    <row r="48" spans="1:13" s="23" customFormat="1" ht="20" customHeight="1">
      <c r="A48" s="21"/>
      <c r="B48" s="46"/>
      <c r="C48" s="46"/>
      <c r="D48" s="50"/>
      <c r="E48" s="50"/>
      <c r="F48" s="50"/>
      <c r="G48" s="50"/>
      <c r="H48" s="50"/>
      <c r="I48" s="47"/>
      <c r="J48" s="47"/>
      <c r="K48" s="47"/>
      <c r="L48" s="47"/>
    </row>
    <row r="49" spans="1:13" s="23" customFormat="1" ht="20" customHeight="1">
      <c r="A49" s="21"/>
      <c r="B49" s="45"/>
      <c r="C49" s="45"/>
      <c r="D49" s="56"/>
      <c r="E49" s="56"/>
      <c r="F49" s="56"/>
      <c r="G49" s="56"/>
      <c r="H49" s="50"/>
      <c r="I49" s="47"/>
      <c r="J49" s="47"/>
      <c r="K49" s="47"/>
      <c r="L49" s="50"/>
    </row>
    <row r="50" spans="1:13" s="23" customFormat="1" ht="20" customHeight="1">
      <c r="A50" s="21"/>
      <c r="B50" s="57"/>
      <c r="C50" s="45"/>
      <c r="D50" s="56"/>
      <c r="E50" s="56"/>
      <c r="F50" s="56"/>
      <c r="G50" s="56"/>
      <c r="H50" s="50"/>
      <c r="I50" s="51"/>
      <c r="J50" s="52"/>
      <c r="K50" s="52"/>
      <c r="L50" s="50"/>
      <c r="M50" s="23" t="s">
        <v>112</v>
      </c>
    </row>
    <row r="51" spans="1:13" s="23" customFormat="1" ht="26.25" customHeight="1">
      <c r="A51" s="21"/>
      <c r="B51" s="57"/>
      <c r="C51" s="45"/>
      <c r="D51" s="56"/>
      <c r="E51" s="56"/>
      <c r="F51" s="56"/>
      <c r="G51" s="56"/>
      <c r="H51" s="50"/>
      <c r="I51" s="51"/>
      <c r="J51" s="52"/>
      <c r="K51" s="52"/>
      <c r="L51" s="50"/>
    </row>
    <row r="52" spans="1:13" s="23" customFormat="1" ht="20" customHeight="1">
      <c r="A52" s="21"/>
      <c r="B52" s="57"/>
      <c r="C52" s="45"/>
      <c r="D52" s="56"/>
      <c r="E52" s="56"/>
      <c r="F52" s="56"/>
      <c r="G52" s="56"/>
      <c r="H52" s="50"/>
      <c r="I52" s="47"/>
      <c r="J52" s="47"/>
      <c r="K52" s="47"/>
      <c r="L52" s="50"/>
    </row>
    <row r="53" spans="1:13" s="23" customFormat="1" ht="24.75" customHeight="1">
      <c r="A53" s="26"/>
      <c r="B53" s="57"/>
      <c r="C53" s="45"/>
      <c r="D53" s="56"/>
      <c r="E53" s="56"/>
      <c r="F53" s="56"/>
      <c r="G53" s="56"/>
      <c r="H53" s="50"/>
      <c r="I53" s="47"/>
      <c r="J53" s="47"/>
      <c r="K53" s="47"/>
      <c r="L53" s="50"/>
    </row>
    <row r="54" spans="1:13" s="23" customFormat="1" ht="23.25" customHeight="1">
      <c r="A54" s="21"/>
      <c r="B54" s="57"/>
      <c r="C54" s="45"/>
      <c r="D54" s="56"/>
      <c r="E54" s="56"/>
      <c r="F54" s="56"/>
      <c r="G54" s="56"/>
      <c r="H54" s="50"/>
      <c r="I54" s="47"/>
      <c r="J54" s="47"/>
      <c r="K54" s="47"/>
      <c r="L54" s="50"/>
    </row>
    <row r="55" spans="1:13" s="23" customFormat="1" ht="23.25" customHeight="1">
      <c r="A55" s="27"/>
      <c r="B55" s="57"/>
      <c r="C55" s="45"/>
      <c r="D55" s="56"/>
      <c r="E55" s="56"/>
      <c r="F55" s="56"/>
      <c r="G55" s="56"/>
      <c r="H55" s="50"/>
      <c r="I55" s="47"/>
      <c r="J55" s="47"/>
      <c r="K55" s="47"/>
      <c r="L55" s="50"/>
    </row>
    <row r="56" spans="1:13" s="23" customFormat="1" ht="20" customHeight="1">
      <c r="A56" s="21"/>
      <c r="B56" s="57"/>
      <c r="C56" s="45"/>
      <c r="D56" s="56"/>
      <c r="E56" s="56"/>
      <c r="F56" s="56"/>
      <c r="G56" s="56"/>
      <c r="H56" s="50"/>
      <c r="I56" s="47"/>
      <c r="J56" s="47"/>
      <c r="K56" s="47"/>
      <c r="L56" s="50"/>
    </row>
    <row r="57" spans="1:13" s="23" customFormat="1" ht="20" customHeight="1">
      <c r="A57" s="21"/>
      <c r="B57" s="57"/>
      <c r="C57" s="45"/>
      <c r="D57" s="56"/>
      <c r="E57" s="56"/>
      <c r="F57" s="56"/>
      <c r="G57" s="56"/>
      <c r="H57" s="50"/>
      <c r="I57" s="47"/>
      <c r="J57" s="47"/>
      <c r="K57" s="47"/>
      <c r="L57" s="50"/>
    </row>
    <row r="58" spans="1:13" s="23" customFormat="1" ht="20" customHeight="1">
      <c r="A58" s="21"/>
      <c r="B58" s="57" t="s">
        <v>113</v>
      </c>
      <c r="C58" s="45"/>
      <c r="D58" s="56"/>
      <c r="E58" s="56"/>
      <c r="F58" s="56"/>
      <c r="G58" s="56"/>
      <c r="H58" s="50"/>
      <c r="I58" s="47"/>
      <c r="J58" s="58"/>
      <c r="K58" s="58"/>
      <c r="L58" s="47"/>
    </row>
    <row r="59" spans="1:13" s="23" customFormat="1">
      <c r="A59" s="21"/>
      <c r="B59" s="21"/>
      <c r="C59" s="21"/>
      <c r="I59" s="30"/>
      <c r="J59" s="30"/>
      <c r="K59" s="30"/>
      <c r="L59" s="30"/>
    </row>
    <row r="61" spans="1:13" s="23" customFormat="1" ht="16">
      <c r="A61" s="26" t="s">
        <v>114</v>
      </c>
      <c r="B61" s="26" t="s">
        <v>115</v>
      </c>
      <c r="C61" s="21"/>
    </row>
    <row r="62" spans="1:13" s="23" customFormat="1">
      <c r="A62" s="21"/>
      <c r="B62" s="21"/>
      <c r="C62" s="21"/>
      <c r="H62" s="59" t="s">
        <v>116</v>
      </c>
    </row>
    <row r="63" spans="1:13" s="23" customFormat="1" ht="20" customHeight="1">
      <c r="A63" s="21"/>
      <c r="B63" s="60"/>
      <c r="C63" s="21"/>
      <c r="D63" s="56"/>
      <c r="G63" s="61" t="s">
        <v>117</v>
      </c>
      <c r="H63" s="61" t="s">
        <v>118</v>
      </c>
    </row>
    <row r="64" spans="1:13" s="23" customFormat="1" ht="20" customHeight="1">
      <c r="A64" s="21"/>
      <c r="B64" s="60"/>
      <c r="C64" s="21"/>
      <c r="D64" s="56"/>
      <c r="H64" s="56"/>
      <c r="J64" s="56"/>
    </row>
    <row r="65" spans="1:10" s="23" customFormat="1" ht="20" customHeight="1">
      <c r="A65" s="21"/>
      <c r="B65" s="60"/>
      <c r="C65" s="21"/>
      <c r="D65" s="56"/>
      <c r="H65" s="56"/>
      <c r="J65" s="56"/>
    </row>
    <row r="66" spans="1:10" s="23" customFormat="1" ht="20" customHeight="1">
      <c r="A66" s="21"/>
      <c r="B66" s="60"/>
      <c r="C66" s="21"/>
      <c r="D66" s="56"/>
      <c r="H66" s="56"/>
      <c r="J66" s="56"/>
    </row>
    <row r="67" spans="1:10" s="23" customFormat="1" ht="20" customHeight="1">
      <c r="A67" s="21"/>
      <c r="B67" s="60"/>
      <c r="C67" s="21"/>
      <c r="D67" s="56"/>
      <c r="H67" s="56"/>
      <c r="J67" s="62"/>
    </row>
    <row r="68" spans="1:10" s="23" customFormat="1" ht="20" customHeight="1">
      <c r="A68" s="21"/>
      <c r="B68" s="60"/>
      <c r="C68" s="21"/>
      <c r="D68" s="56"/>
      <c r="H68" s="56"/>
      <c r="J68" s="56"/>
    </row>
    <row r="69" spans="1:10" s="23" customFormat="1" ht="20" customHeight="1">
      <c r="A69" s="21"/>
      <c r="B69" s="60"/>
      <c r="C69" s="21"/>
      <c r="D69" s="60"/>
      <c r="H69" s="56"/>
      <c r="J69" s="62"/>
    </row>
    <row r="70" spans="1:10" s="23" customFormat="1" ht="20" customHeight="1">
      <c r="A70" s="21"/>
      <c r="B70" s="60"/>
      <c r="C70" s="21"/>
      <c r="D70" s="56"/>
    </row>
    <row r="71" spans="1:10" s="23" customFormat="1" ht="15">
      <c r="A71" s="21"/>
      <c r="B71" s="63"/>
      <c r="C71" s="21"/>
      <c r="E71" s="64"/>
    </row>
    <row r="72" spans="1:10" s="23" customFormat="1" ht="15">
      <c r="A72" s="21"/>
      <c r="B72" s="63"/>
      <c r="C72" s="21"/>
      <c r="E72" s="64"/>
    </row>
    <row r="73" spans="1:10" s="23" customFormat="1" ht="15">
      <c r="A73" s="21"/>
      <c r="B73" s="21"/>
      <c r="C73" s="21"/>
      <c r="D73" s="65"/>
      <c r="E73" s="64"/>
    </row>
    <row r="74" spans="1:10" s="23" customFormat="1" ht="20" customHeight="1">
      <c r="A74" s="21"/>
      <c r="B74" s="21"/>
      <c r="C74" s="21"/>
    </row>
    <row r="75" spans="1:10" s="23" customFormat="1" ht="20" customHeight="1">
      <c r="A75" s="21"/>
      <c r="B75" s="21"/>
      <c r="C75" s="21"/>
    </row>
    <row r="76" spans="1:10" s="23" customFormat="1" ht="20" customHeight="1">
      <c r="A76" s="21"/>
      <c r="B76" s="21"/>
      <c r="C76" s="21"/>
    </row>
    <row r="77" spans="1:10" s="23" customFormat="1" ht="20" customHeight="1">
      <c r="A77" s="21"/>
      <c r="B77" s="21"/>
      <c r="C77" s="21"/>
    </row>
    <row r="78" spans="1:10" s="23" customFormat="1" ht="20" customHeight="1">
      <c r="A78" s="21"/>
      <c r="B78" s="21"/>
      <c r="C78" s="21"/>
    </row>
    <row r="79" spans="1:10" s="23" customFormat="1" ht="20" customHeight="1">
      <c r="A79" s="21"/>
      <c r="B79" s="21"/>
      <c r="C79" s="21"/>
    </row>
    <row r="80" spans="1:10" s="23" customFormat="1">
      <c r="A80" s="21"/>
      <c r="B80" s="21"/>
      <c r="C80" s="21"/>
    </row>
  </sheetData>
  <mergeCells count="1">
    <mergeCell ref="A7:B7"/>
  </mergeCells>
  <pageMargins left="0.78740157480314965" right="0.78740157480314965" top="0.19685039370078741" bottom="0.31496062992125984" header="0" footer="0"/>
  <pageSetup scale="7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ER</vt:lpstr>
      <vt:lpstr>ESF</vt:lpstr>
      <vt:lpstr>Resultados</vt:lpstr>
      <vt:lpstr>Conciliación</vt:lpstr>
      <vt:lpstr>Practica </vt:lpstr>
      <vt:lpstr>Practica  (2)</vt:lpstr>
      <vt:lpstr>Practica  (3)</vt:lpstr>
      <vt:lpstr>Practica  (4)</vt:lpstr>
      <vt:lpstr>Practica  (5)</vt:lpstr>
      <vt:lpstr>Practica  (6)</vt:lpstr>
      <vt:lpstr>Practica  (7)</vt:lpstr>
      <vt:lpstr>Practica  (8)</vt:lpstr>
      <vt:lpstr>ER!Área_de_impresión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</dc:creator>
  <cp:lastModifiedBy>Jorge Zúñiga</cp:lastModifiedBy>
  <cp:lastPrinted>2018-05-18T16:02:22Z</cp:lastPrinted>
  <dcterms:created xsi:type="dcterms:W3CDTF">2018-02-09T15:33:47Z</dcterms:created>
  <dcterms:modified xsi:type="dcterms:W3CDTF">2023-10-16T18:21:52Z</dcterms:modified>
</cp:coreProperties>
</file>