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err\Dropbox\Cursos\2024\elconta\0 dividendos, cuca y cufin\dividendos, cuca y cufin\"/>
    </mc:Choice>
  </mc:AlternateContent>
  <xr:revisionPtr revIDLastSave="0" documentId="13_ncr:1_{86207E63-C7CF-471B-ADEC-A00DA548E0DD}" xr6:coauthVersionLast="47" xr6:coauthVersionMax="47" xr10:uidLastSave="{00000000-0000-0000-0000-000000000000}"/>
  <bookViews>
    <workbookView xWindow="-28920" yWindow="-120" windowWidth="29040" windowHeight="15720" xr2:uid="{24546B87-987A-40B5-B08A-7ECEEA44197B}"/>
  </bookViews>
  <sheets>
    <sheet name="Hoja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2" l="1"/>
  <c r="J26" i="2"/>
  <c r="J25" i="2"/>
  <c r="L25" i="2" s="1"/>
  <c r="J24" i="2"/>
  <c r="L24" i="2" s="1"/>
  <c r="J23" i="2"/>
  <c r="L23" i="2" s="1"/>
  <c r="L22" i="2"/>
  <c r="J22" i="2"/>
  <c r="J21" i="2"/>
  <c r="L21" i="2" s="1"/>
  <c r="J20" i="2"/>
  <c r="L20" i="2" s="1"/>
  <c r="L16" i="2"/>
  <c r="L15" i="2"/>
  <c r="L14" i="2"/>
  <c r="L13" i="2"/>
  <c r="L12" i="2"/>
  <c r="L11" i="2"/>
  <c r="J16" i="2"/>
  <c r="J15" i="2"/>
  <c r="J14" i="2"/>
  <c r="J13" i="2"/>
  <c r="J12" i="2"/>
  <c r="J11" i="2"/>
  <c r="I9" i="2"/>
  <c r="I18" i="2" s="1"/>
  <c r="I28" i="2" s="1"/>
  <c r="H9" i="2"/>
  <c r="H18" i="2" s="1"/>
  <c r="H28" i="2" s="1"/>
  <c r="G9" i="2"/>
  <c r="G18" i="2" s="1"/>
  <c r="G28" i="2" s="1"/>
  <c r="F9" i="2"/>
  <c r="F18" i="2" s="1"/>
  <c r="F28" i="2" s="1"/>
  <c r="E9" i="2"/>
  <c r="E18" i="2" s="1"/>
  <c r="E28" i="2" s="1"/>
  <c r="D9" i="2"/>
  <c r="D18" i="2" s="1"/>
  <c r="D28" i="2" s="1"/>
  <c r="C9" i="2"/>
  <c r="C18" i="2" s="1"/>
  <c r="C28" i="2" s="1"/>
  <c r="B9" i="2"/>
  <c r="B18" i="2" s="1"/>
  <c r="B28" i="2" s="1"/>
  <c r="J5" i="2"/>
  <c r="L5" i="2" s="1"/>
  <c r="J28" i="2" l="1"/>
  <c r="L28" i="2" s="1"/>
  <c r="J18" i="2"/>
  <c r="L18" i="2" s="1"/>
  <c r="J9" i="2"/>
  <c r="L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Emmanuel G. R.</author>
  </authors>
  <commentList>
    <comment ref="A5" authorId="0" shapeId="0" xr:uid="{8FED3F88-1FD2-4C81-8B77-645D772BBE12}">
      <text>
        <r>
          <rPr>
            <b/>
            <sz val="9"/>
            <color indexed="81"/>
            <rFont val="Tahoma"/>
            <family val="2"/>
          </rPr>
          <t>Emmanuel G. R.:</t>
        </r>
        <r>
          <rPr>
            <sz val="9"/>
            <color indexed="81"/>
            <rFont val="Tahoma"/>
            <family val="2"/>
          </rPr>
          <t xml:space="preserve">
Los Saldos Iniciales</t>
        </r>
      </text>
    </comment>
    <comment ref="A7" authorId="0" shapeId="0" xr:uid="{423EC796-06CA-4322-925B-411898536FFB}">
      <text>
        <r>
          <rPr>
            <b/>
            <sz val="9"/>
            <color indexed="81"/>
            <rFont val="Tahoma"/>
            <family val="2"/>
          </rPr>
          <t>Emmanuel G. R.:</t>
        </r>
        <r>
          <rPr>
            <sz val="9"/>
            <color indexed="81"/>
            <rFont val="Tahoma"/>
            <family val="2"/>
          </rPr>
          <t xml:space="preserve">
Si no hay, no se anota nada</t>
        </r>
      </text>
    </comment>
  </commentList>
</comments>
</file>

<file path=xl/sharedStrings.xml><?xml version="1.0" encoding="utf-8"?>
<sst xmlns="http://schemas.openxmlformats.org/spreadsheetml/2006/main" count="32" uniqueCount="26">
  <si>
    <t>Capital social</t>
  </si>
  <si>
    <t>Utilidad neta</t>
  </si>
  <si>
    <t>Utilidades acumuladas</t>
  </si>
  <si>
    <t>Pérdida neta</t>
  </si>
  <si>
    <t>Pérdidas acumuladas</t>
  </si>
  <si>
    <t>Resultado por conversión de operaciones extranjeras</t>
  </si>
  <si>
    <t>Valuación de coberturas de flujos de efectivo</t>
  </si>
  <si>
    <t>Participación en los Otros Resultados Integrales (ORI) de asociadas</t>
  </si>
  <si>
    <t>Total participación de la controladora</t>
  </si>
  <si>
    <t>Participación de la no controladora</t>
  </si>
  <si>
    <t>Total de capital contable</t>
  </si>
  <si>
    <t>Empresa Nueva, S.A. de C.V.</t>
  </si>
  <si>
    <t>ESTADO DE CAMBIOS EN EL CAPITAL CONTABLE</t>
  </si>
  <si>
    <t>Ajustes retrospectivos por corrección de errores</t>
  </si>
  <si>
    <t xml:space="preserve">   Aportaciones de capital </t>
  </si>
  <si>
    <t xml:space="preserve">   Reembolsos de capital </t>
  </si>
  <si>
    <t xml:space="preserve">   Dividendos decretados </t>
  </si>
  <si>
    <t xml:space="preserve">   Resultado integral </t>
  </si>
  <si>
    <t xml:space="preserve">   Capitalización de otros conceptos del capital contable </t>
  </si>
  <si>
    <t xml:space="preserve">   Otros resultados integrales </t>
  </si>
  <si>
    <t>Traspaso de la utilidad</t>
  </si>
  <si>
    <t>Saldos al 31 de diciembre de 2023</t>
  </si>
  <si>
    <t>Al 31 de diciembre de 2024</t>
  </si>
  <si>
    <t>Saldos al 01 de Enero de 2023</t>
  </si>
  <si>
    <t>Saldos Ajustados al 01 de Enero de 2023</t>
  </si>
  <si>
    <t>Saldos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</si>
</sst>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4" fillId="2" borderId="1" xfId="0" applyFont="1" applyFill="1" applyBorder="1"/>
    <xf numFmtId="8" fontId="4" fillId="2" borderId="1" xfId="0" applyNumberFormat="1" applyFont="1" applyFill="1" applyBorder="1"/>
    <xf numFmtId="8" fontId="4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42FF3-A3CE-4896-835A-EA350F67BE92}">
  <dimension ref="A1:M28"/>
  <sheetViews>
    <sheetView tabSelected="1" zoomScaleNormal="100" workbookViewId="0">
      <selection activeCell="Q12" sqref="Q12"/>
    </sheetView>
  </sheetViews>
  <sheetFormatPr baseColWidth="10" defaultRowHeight="14.4" x14ac:dyDescent="0.3"/>
  <cols>
    <col min="1" max="1" width="47.33203125" style="2" bestFit="1" customWidth="1"/>
    <col min="2" max="16384" width="11.5546875" style="2"/>
  </cols>
  <sheetData>
    <row r="1" spans="1:13" x14ac:dyDescent="0.3">
      <c r="A1" s="1" t="s">
        <v>12</v>
      </c>
    </row>
    <row r="2" spans="1:13" x14ac:dyDescent="0.3">
      <c r="A2" s="2" t="s">
        <v>11</v>
      </c>
    </row>
    <row r="3" spans="1:13" x14ac:dyDescent="0.3">
      <c r="A3" s="2" t="s">
        <v>22</v>
      </c>
      <c r="M3" s="3"/>
    </row>
    <row r="4" spans="1:13" ht="72.599999999999994" thickBot="1" x14ac:dyDescent="0.35">
      <c r="A4" s="4"/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</row>
    <row r="5" spans="1:13" ht="15" thickBot="1" x14ac:dyDescent="0.35">
      <c r="A5" s="5" t="s">
        <v>23</v>
      </c>
      <c r="B5" s="6">
        <v>720000</v>
      </c>
      <c r="C5" s="6">
        <v>0</v>
      </c>
      <c r="D5" s="6">
        <v>141720</v>
      </c>
      <c r="E5" s="6">
        <v>0</v>
      </c>
      <c r="F5" s="6">
        <v>0</v>
      </c>
      <c r="G5" s="6">
        <v>-2880</v>
      </c>
      <c r="H5" s="6">
        <v>2400</v>
      </c>
      <c r="I5" s="6">
        <v>0</v>
      </c>
      <c r="J5" s="6">
        <f>SUM(B5:I5)</f>
        <v>861240</v>
      </c>
      <c r="K5" s="6">
        <v>0</v>
      </c>
      <c r="L5" s="6">
        <f>+J5+K5</f>
        <v>861240</v>
      </c>
    </row>
    <row r="7" spans="1:13" x14ac:dyDescent="0.3">
      <c r="A7" s="2" t="s">
        <v>13</v>
      </c>
    </row>
    <row r="8" spans="1:13" ht="15" thickBot="1" x14ac:dyDescent="0.35"/>
    <row r="9" spans="1:13" ht="15" thickBot="1" x14ac:dyDescent="0.35">
      <c r="A9" s="5" t="s">
        <v>24</v>
      </c>
      <c r="B9" s="6">
        <f>+B5+B7</f>
        <v>720000</v>
      </c>
      <c r="C9" s="6">
        <f t="shared" ref="C9:I9" si="0">+C5+C7</f>
        <v>0</v>
      </c>
      <c r="D9" s="6">
        <f t="shared" si="0"/>
        <v>141720</v>
      </c>
      <c r="E9" s="6">
        <f t="shared" si="0"/>
        <v>0</v>
      </c>
      <c r="F9" s="6">
        <f t="shared" si="0"/>
        <v>0</v>
      </c>
      <c r="G9" s="6">
        <f t="shared" si="0"/>
        <v>-2880</v>
      </c>
      <c r="H9" s="6">
        <f t="shared" si="0"/>
        <v>2400</v>
      </c>
      <c r="I9" s="6">
        <f t="shared" si="0"/>
        <v>0</v>
      </c>
      <c r="J9" s="6">
        <f>SUM(B9:I9)</f>
        <v>861240</v>
      </c>
      <c r="K9" s="6">
        <v>0</v>
      </c>
      <c r="L9" s="6">
        <f>+J9+K9</f>
        <v>861240</v>
      </c>
    </row>
    <row r="11" spans="1:13" x14ac:dyDescent="0.3">
      <c r="A11" s="2" t="s">
        <v>14</v>
      </c>
      <c r="J11" s="7">
        <f>SUM(B11:I11)</f>
        <v>0</v>
      </c>
      <c r="L11" s="7">
        <f>+J11+K11</f>
        <v>0</v>
      </c>
    </row>
    <row r="12" spans="1:13" x14ac:dyDescent="0.3">
      <c r="A12" s="2" t="s">
        <v>15</v>
      </c>
      <c r="J12" s="7">
        <f t="shared" ref="J12:J16" si="1">SUM(B12:I12)</f>
        <v>0</v>
      </c>
      <c r="L12" s="7">
        <f t="shared" ref="L12:L16" si="2">+J12+K12</f>
        <v>0</v>
      </c>
    </row>
    <row r="13" spans="1:13" x14ac:dyDescent="0.3">
      <c r="A13" s="2" t="s">
        <v>16</v>
      </c>
      <c r="D13" s="7">
        <v>-20000</v>
      </c>
      <c r="J13" s="7">
        <f t="shared" si="1"/>
        <v>-20000</v>
      </c>
      <c r="L13" s="7">
        <f t="shared" si="2"/>
        <v>-20000</v>
      </c>
    </row>
    <row r="14" spans="1:13" x14ac:dyDescent="0.3">
      <c r="A14" s="2" t="s">
        <v>17</v>
      </c>
      <c r="C14" s="7">
        <v>50000</v>
      </c>
      <c r="J14" s="7">
        <f t="shared" si="1"/>
        <v>50000</v>
      </c>
      <c r="L14" s="7">
        <f t="shared" si="2"/>
        <v>50000</v>
      </c>
    </row>
    <row r="15" spans="1:13" x14ac:dyDescent="0.3">
      <c r="A15" s="2" t="s">
        <v>18</v>
      </c>
      <c r="J15" s="7">
        <f t="shared" si="1"/>
        <v>0</v>
      </c>
      <c r="L15" s="7">
        <f t="shared" si="2"/>
        <v>0</v>
      </c>
    </row>
    <row r="16" spans="1:13" x14ac:dyDescent="0.3">
      <c r="A16" s="2" t="s">
        <v>19</v>
      </c>
      <c r="J16" s="7">
        <f t="shared" si="1"/>
        <v>0</v>
      </c>
      <c r="L16" s="7">
        <f t="shared" si="2"/>
        <v>0</v>
      </c>
    </row>
    <row r="17" spans="1:12" ht="15" thickBot="1" x14ac:dyDescent="0.35"/>
    <row r="18" spans="1:12" ht="15" thickBot="1" x14ac:dyDescent="0.35">
      <c r="A18" s="5" t="s">
        <v>21</v>
      </c>
      <c r="B18" s="6">
        <f>SUM(B9:B16)</f>
        <v>720000</v>
      </c>
      <c r="C18" s="6">
        <f t="shared" ref="C18:I18" si="3">SUM(C9:C16)</f>
        <v>50000</v>
      </c>
      <c r="D18" s="6">
        <f t="shared" si="3"/>
        <v>121720</v>
      </c>
      <c r="E18" s="6">
        <f t="shared" si="3"/>
        <v>0</v>
      </c>
      <c r="F18" s="6">
        <f t="shared" si="3"/>
        <v>0</v>
      </c>
      <c r="G18" s="6">
        <f t="shared" si="3"/>
        <v>-2880</v>
      </c>
      <c r="H18" s="6">
        <f t="shared" si="3"/>
        <v>2400</v>
      </c>
      <c r="I18" s="6">
        <f t="shared" si="3"/>
        <v>0</v>
      </c>
      <c r="J18" s="6">
        <f>SUM(B18:I18)</f>
        <v>891240</v>
      </c>
      <c r="K18" s="6">
        <v>0</v>
      </c>
      <c r="L18" s="6">
        <f>+J18+K18</f>
        <v>891240</v>
      </c>
    </row>
    <row r="20" spans="1:12" x14ac:dyDescent="0.3">
      <c r="A20" s="2" t="s">
        <v>20</v>
      </c>
      <c r="C20" s="7">
        <v>-50000</v>
      </c>
      <c r="D20" s="7">
        <v>50000</v>
      </c>
      <c r="J20" s="7">
        <f>SUM(B20:I20)</f>
        <v>0</v>
      </c>
      <c r="L20" s="7">
        <f>+J20+K20</f>
        <v>0</v>
      </c>
    </row>
    <row r="21" spans="1:12" x14ac:dyDescent="0.3">
      <c r="A21" s="2" t="s">
        <v>14</v>
      </c>
      <c r="J21" s="7">
        <f t="shared" ref="J21:J26" si="4">SUM(B21:I21)</f>
        <v>0</v>
      </c>
      <c r="L21" s="7">
        <f t="shared" ref="L21:L26" si="5">+J21+K21</f>
        <v>0</v>
      </c>
    </row>
    <row r="22" spans="1:12" x14ac:dyDescent="0.3">
      <c r="A22" s="2" t="s">
        <v>15</v>
      </c>
      <c r="J22" s="7">
        <f t="shared" si="4"/>
        <v>0</v>
      </c>
      <c r="L22" s="7">
        <f t="shared" si="5"/>
        <v>0</v>
      </c>
    </row>
    <row r="23" spans="1:12" x14ac:dyDescent="0.3">
      <c r="A23" s="2" t="s">
        <v>16</v>
      </c>
      <c r="J23" s="7">
        <f t="shared" si="4"/>
        <v>0</v>
      </c>
      <c r="L23" s="7">
        <f t="shared" si="5"/>
        <v>0</v>
      </c>
    </row>
    <row r="24" spans="1:12" x14ac:dyDescent="0.3">
      <c r="A24" s="2" t="s">
        <v>17</v>
      </c>
      <c r="C24" s="7">
        <v>88000</v>
      </c>
      <c r="J24" s="7">
        <f t="shared" si="4"/>
        <v>88000</v>
      </c>
      <c r="L24" s="7">
        <f t="shared" si="5"/>
        <v>88000</v>
      </c>
    </row>
    <row r="25" spans="1:12" x14ac:dyDescent="0.3">
      <c r="A25" s="2" t="s">
        <v>18</v>
      </c>
      <c r="J25" s="7">
        <f t="shared" si="4"/>
        <v>0</v>
      </c>
      <c r="L25" s="7">
        <f t="shared" si="5"/>
        <v>0</v>
      </c>
    </row>
    <row r="26" spans="1:12" x14ac:dyDescent="0.3">
      <c r="A26" s="2" t="s">
        <v>19</v>
      </c>
      <c r="J26" s="7">
        <f t="shared" si="4"/>
        <v>0</v>
      </c>
      <c r="L26" s="7">
        <f t="shared" si="5"/>
        <v>0</v>
      </c>
    </row>
    <row r="27" spans="1:12" ht="15" thickBot="1" x14ac:dyDescent="0.35"/>
    <row r="28" spans="1:12" ht="15" thickBot="1" x14ac:dyDescent="0.35">
      <c r="A28" s="5" t="s">
        <v>25</v>
      </c>
      <c r="B28" s="6">
        <f t="shared" ref="B28:I28" si="6">SUM(B18:B26)</f>
        <v>720000</v>
      </c>
      <c r="C28" s="6">
        <f t="shared" si="6"/>
        <v>88000</v>
      </c>
      <c r="D28" s="6">
        <f t="shared" si="6"/>
        <v>171720</v>
      </c>
      <c r="E28" s="6">
        <f t="shared" si="6"/>
        <v>0</v>
      </c>
      <c r="F28" s="6">
        <f t="shared" si="6"/>
        <v>0</v>
      </c>
      <c r="G28" s="6">
        <f t="shared" si="6"/>
        <v>-2880</v>
      </c>
      <c r="H28" s="6">
        <f t="shared" si="6"/>
        <v>2400</v>
      </c>
      <c r="I28" s="6">
        <f t="shared" si="6"/>
        <v>0</v>
      </c>
      <c r="J28" s="6">
        <f>SUM(B28:I28)</f>
        <v>979240</v>
      </c>
      <c r="K28" s="6">
        <v>0</v>
      </c>
      <c r="L28" s="6">
        <f>+J28+K28</f>
        <v>979240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G. R.</dc:creator>
  <cp:lastModifiedBy>Emmanuel G. R.</cp:lastModifiedBy>
  <dcterms:created xsi:type="dcterms:W3CDTF">2023-01-27T11:09:34Z</dcterms:created>
  <dcterms:modified xsi:type="dcterms:W3CDTF">2024-11-19T19:54:17Z</dcterms:modified>
</cp:coreProperties>
</file>