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nc\Yisel\COFIDE\Excel Basico\"/>
    </mc:Choice>
  </mc:AlternateContent>
  <xr:revisionPtr revIDLastSave="0" documentId="13_ncr:1_{51857EF9-67DA-442D-9622-C9D98D39F4FA}" xr6:coauthVersionLast="47" xr6:coauthVersionMax="47" xr10:uidLastSave="{00000000-0000-0000-0000-000000000000}"/>
  <bookViews>
    <workbookView xWindow="-108" yWindow="-108" windowWidth="23256" windowHeight="12456" xr2:uid="{539C2231-40EF-43FC-97C4-66C41793E843}"/>
  </bookViews>
  <sheets>
    <sheet name="Filtrar y Ordenar" sheetId="7" r:id="rId1"/>
    <sheet name="Nombre de rango" sheetId="8" r:id="rId2"/>
    <sheet name="Fecha y Hora" sheetId="4" r:id="rId3"/>
    <sheet name="Búsqueda" sheetId="9" r:id="rId4"/>
    <sheet name="Datos tabulares" sheetId="12" r:id="rId5"/>
    <sheet name="Tabla de Excel" sheetId="10" r:id="rId6"/>
    <sheet name="Gráficas" sheetId="11" r:id="rId7"/>
    <sheet name="Minigráficos" sheetId="13" r:id="rId8"/>
    <sheet name="Consolidación" sheetId="1" state="hidden" r:id="rId9"/>
  </sheets>
  <definedNames>
    <definedName name="_xlnm._FilterDatabase" localSheetId="0" hidden="1">'Filtrar y Ordenar'!$A$1:$H$16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</calcChain>
</file>

<file path=xl/sharedStrings.xml><?xml version="1.0" encoding="utf-8"?>
<sst xmlns="http://schemas.openxmlformats.org/spreadsheetml/2006/main" count="366" uniqueCount="149">
  <si>
    <t>Fecha</t>
  </si>
  <si>
    <t>Usuario</t>
  </si>
  <si>
    <t>Departamento</t>
  </si>
  <si>
    <t>Categoría</t>
  </si>
  <si>
    <t>Estado</t>
  </si>
  <si>
    <t>Usuario-1</t>
  </si>
  <si>
    <t>Marketing</t>
  </si>
  <si>
    <t>Software</t>
  </si>
  <si>
    <t>Usuario-2</t>
  </si>
  <si>
    <t>Finanzas</t>
  </si>
  <si>
    <t>Monitor</t>
  </si>
  <si>
    <t>Usuario-3</t>
  </si>
  <si>
    <t>Ventas</t>
  </si>
  <si>
    <t>Ratón</t>
  </si>
  <si>
    <t>Usuario-4</t>
  </si>
  <si>
    <t>Gerencia</t>
  </si>
  <si>
    <t>Usuario-5</t>
  </si>
  <si>
    <t>Impresora</t>
  </si>
  <si>
    <t>Usuario-6</t>
  </si>
  <si>
    <t>Usuario-7</t>
  </si>
  <si>
    <t>Producción</t>
  </si>
  <si>
    <t>Teclado</t>
  </si>
  <si>
    <t>Usuario-8</t>
  </si>
  <si>
    <t>Usuario-9</t>
  </si>
  <si>
    <t>Usuario-10</t>
  </si>
  <si>
    <t>Usuario-11</t>
  </si>
  <si>
    <t>Usuario-12</t>
  </si>
  <si>
    <t>Usuario-13</t>
  </si>
  <si>
    <t>Usuario-14</t>
  </si>
  <si>
    <t>Usuario-15</t>
  </si>
  <si>
    <t>Usuario-16</t>
  </si>
  <si>
    <t>HDD</t>
  </si>
  <si>
    <t>Usuario-17</t>
  </si>
  <si>
    <t>Usuario-18</t>
  </si>
  <si>
    <t>Usuario-19</t>
  </si>
  <si>
    <t>Usuario-20</t>
  </si>
  <si>
    <t>Abierto</t>
  </si>
  <si>
    <t>En proceso</t>
  </si>
  <si>
    <t>Cerrado</t>
  </si>
  <si>
    <t>Nombre</t>
  </si>
  <si>
    <t>Apellido</t>
  </si>
  <si>
    <t>Sexo</t>
  </si>
  <si>
    <t>Fecha de Nacimiento</t>
  </si>
  <si>
    <t>Barrio</t>
  </si>
  <si>
    <t>Fecha de Ingreso</t>
  </si>
  <si>
    <t>Cuotas</t>
  </si>
  <si>
    <t>Cantidad</t>
  </si>
  <si>
    <t>JUAN</t>
  </si>
  <si>
    <t>PEREZ</t>
  </si>
  <si>
    <t>M</t>
  </si>
  <si>
    <t>CORDON</t>
  </si>
  <si>
    <t>MARIA</t>
  </si>
  <si>
    <t>GOMEZ</t>
  </si>
  <si>
    <t>F</t>
  </si>
  <si>
    <t>AGUADA</t>
  </si>
  <si>
    <t>JOSE</t>
  </si>
  <si>
    <t>GONZALES</t>
  </si>
  <si>
    <t>MARIO</t>
  </si>
  <si>
    <t>SELLANES</t>
  </si>
  <si>
    <t>CECILIA</t>
  </si>
  <si>
    <t>BAEZ</t>
  </si>
  <si>
    <t>LAURA</t>
  </si>
  <si>
    <t>GIMENEZ</t>
  </si>
  <si>
    <t>JUANA</t>
  </si>
  <si>
    <t>WALTER</t>
  </si>
  <si>
    <t>CENTRO</t>
  </si>
  <si>
    <t>MARIANA</t>
  </si>
  <si>
    <t>DIAZ</t>
  </si>
  <si>
    <t>PABLO</t>
  </si>
  <si>
    <t>PERALTA</t>
  </si>
  <si>
    <t>DIANA</t>
  </si>
  <si>
    <t>FERNANDA</t>
  </si>
  <si>
    <t>RUIZ</t>
  </si>
  <si>
    <t>MONICA</t>
  </si>
  <si>
    <t>ALMIRON</t>
  </si>
  <si>
    <t>MAURICIO</t>
  </si>
  <si>
    <t>LOPEZ</t>
  </si>
  <si>
    <t>MARCO</t>
  </si>
  <si>
    <t>GARCIA</t>
  </si>
  <si>
    <t>CEN</t>
  </si>
  <si>
    <t>F_Nac</t>
  </si>
  <si>
    <t>Local</t>
  </si>
  <si>
    <t>Sueldo</t>
  </si>
  <si>
    <t>Teléfono</t>
  </si>
  <si>
    <t>Juan</t>
  </si>
  <si>
    <t>Gomez</t>
  </si>
  <si>
    <t>Mkt</t>
  </si>
  <si>
    <t>Maria</t>
  </si>
  <si>
    <t>Perez</t>
  </si>
  <si>
    <t>Adm</t>
  </si>
  <si>
    <t>Jose</t>
  </si>
  <si>
    <t>Diaz</t>
  </si>
  <si>
    <t>Vta</t>
  </si>
  <si>
    <t>Mario</t>
  </si>
  <si>
    <t>Peralta</t>
  </si>
  <si>
    <t>Cecilia</t>
  </si>
  <si>
    <t>Gonzales</t>
  </si>
  <si>
    <t>Laura</t>
  </si>
  <si>
    <t>Ruiz</t>
  </si>
  <si>
    <t>Juana</t>
  </si>
  <si>
    <t>Almiron</t>
  </si>
  <si>
    <t>Walter</t>
  </si>
  <si>
    <t>Lopez</t>
  </si>
  <si>
    <t>Mariana</t>
  </si>
  <si>
    <t>Garcia</t>
  </si>
  <si>
    <t>Pablo</t>
  </si>
  <si>
    <t>Robles</t>
  </si>
  <si>
    <t>Diana</t>
  </si>
  <si>
    <t>Fernanda</t>
  </si>
  <si>
    <t>Monica</t>
  </si>
  <si>
    <t>Mauricio</t>
  </si>
  <si>
    <t>Sellanes</t>
  </si>
  <si>
    <t>Marco</t>
  </si>
  <si>
    <t>Baez</t>
  </si>
  <si>
    <t>Leticia</t>
  </si>
  <si>
    <t>Gimenez</t>
  </si>
  <si>
    <t>Tamaños</t>
  </si>
  <si>
    <t>Tipos</t>
  </si>
  <si>
    <t>Pequeña</t>
  </si>
  <si>
    <t>Mediana</t>
  </si>
  <si>
    <t>Grande</t>
  </si>
  <si>
    <t>Pizza Napolitana</t>
  </si>
  <si>
    <t>Pizza Hawaiana</t>
  </si>
  <si>
    <t>Chicago Pizza</t>
  </si>
  <si>
    <t>Bagel Pizza</t>
  </si>
  <si>
    <t>Pizza 3 quesos</t>
  </si>
  <si>
    <t>Pizza Margarita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</si>
  <si>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</si>
  <si>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</si>
  <si>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</si>
  <si>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</si>
  <si>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</si>
  <si>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</si>
  <si>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</si>
  <si>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</si>
  <si>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 xml:space="preserve">% Ventas Terminadas </t>
  </si>
  <si>
    <t>META:</t>
  </si>
  <si>
    <t>Terminadas</t>
  </si>
  <si>
    <t>(%) Terminado</t>
  </si>
  <si>
    <t>Agosto</t>
  </si>
  <si>
    <t>Trimestre 1</t>
  </si>
  <si>
    <t>Trimestre 2</t>
  </si>
  <si>
    <t>Trimestre 3</t>
  </si>
  <si>
    <t>Trimestre 4</t>
  </si>
  <si>
    <t>Ramona Leyva</t>
  </si>
  <si>
    <t>Roide González</t>
  </si>
  <si>
    <t>Yilsa Cruz</t>
  </si>
  <si>
    <t>Abel Font</t>
  </si>
  <si>
    <t>Mary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</si>
</sst>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</font>
    <font>
      <sz val="11"/>
      <color rgb="FF000000"/>
      <name val="Calibri"/>
    </font>
    <font>
      <b/>
      <i/>
      <sz val="12"/>
      <color theme="1" tint="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4282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9" fontId="7" fillId="0" borderId="0" applyFont="0" applyFill="0" applyBorder="0" applyAlignment="0" applyProtection="0"/>
    <xf numFmtId="0" fontId="5" fillId="10" borderId="0" applyNumberFormat="0" applyBorder="0" applyAlignment="0" applyProtection="0"/>
    <xf numFmtId="0" fontId="7" fillId="11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</cellStyleXfs>
  <cellXfs count="24">
    <xf numFmtId="0" fontId="0" fillId="0" borderId="0" xfId="0"/>
    <xf numFmtId="0" fontId="4" fillId="5" borderId="0" xfId="0" applyFont="1" applyFill="1" applyAlignment="1">
      <alignment horizontal="center"/>
    </xf>
    <xf numFmtId="14" fontId="0" fillId="0" borderId="0" xfId="0" applyNumberFormat="1"/>
    <xf numFmtId="0" fontId="4" fillId="6" borderId="0" xfId="0" applyFont="1" applyFill="1"/>
    <xf numFmtId="0" fontId="5" fillId="7" borderId="0" xfId="2" applyFont="1" applyFill="1"/>
    <xf numFmtId="0" fontId="5" fillId="9" borderId="0" xfId="1" applyFont="1" applyFill="1"/>
    <xf numFmtId="0" fontId="6" fillId="8" borderId="0" xfId="3" applyFont="1" applyFill="1"/>
    <xf numFmtId="164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5" fillId="12" borderId="0" xfId="7" applyAlignment="1">
      <alignment horizontal="center"/>
    </xf>
    <xf numFmtId="0" fontId="5" fillId="10" borderId="0" xfId="5"/>
    <xf numFmtId="0" fontId="7" fillId="13" borderId="0" xfId="8"/>
    <xf numFmtId="165" fontId="0" fillId="0" borderId="0" xfId="0" applyNumberFormat="1"/>
    <xf numFmtId="0" fontId="12" fillId="0" borderId="0" xfId="0" applyFont="1"/>
    <xf numFmtId="0" fontId="0" fillId="14" borderId="1" xfId="0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11" borderId="0" xfId="6" applyBorder="1" applyAlignment="1">
      <alignment horizontal="center"/>
    </xf>
    <xf numFmtId="0" fontId="7" fillId="11" borderId="0" xfId="6" applyBorder="1" applyAlignment="1">
      <alignment horizontal="left"/>
    </xf>
    <xf numFmtId="9" fontId="7" fillId="11" borderId="0" xfId="6" applyNumberFormat="1" applyBorder="1" applyAlignment="1">
      <alignment horizontal="left"/>
    </xf>
    <xf numFmtId="17" fontId="0" fillId="0" borderId="0" xfId="0" applyNumberFormat="1" applyAlignment="1">
      <alignment horizontal="center"/>
    </xf>
    <xf numFmtId="9" fontId="0" fillId="0" borderId="0" xfId="4" applyFont="1" applyFill="1" applyBorder="1" applyAlignment="1">
      <alignment horizontal="center"/>
    </xf>
  </cellXfs>
  <cellStyles count="9">
    <cellStyle name="40% - Énfasis2" xfId="6" builtinId="35"/>
    <cellStyle name="40% - Énfasis6" xfId="8" builtinId="51"/>
    <cellStyle name="Bueno" xfId="1" builtinId="26"/>
    <cellStyle name="Énfasis2" xfId="5" builtinId="33"/>
    <cellStyle name="Énfasis6" xfId="7" builtinId="49"/>
    <cellStyle name="Incorrecto" xfId="2" builtinId="27"/>
    <cellStyle name="Neutral" xfId="3" builtinId="28"/>
    <cellStyle name="Normal" xfId="0" builtinId="0"/>
    <cellStyle name="Porcentaje" xfId="4" builtinId="5"/>
  </cellStyles>
  <dxfs count="0"/>
  <tableStyles count="1" defaultTableStyle="TableStyleMedium2" defaultPivotStyle="PivotStyleLight16">
    <tableStyle name="Invisible" pivot="0" table="0" count="0" xr9:uid="{0588FD1F-5241-4DE2-9B82-031F875AF761}"/>
  </tableStyles>
  <colors>
    <mruColors>
      <color rgb="FFA428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2128C5-EFE0-4FDA-9A2B-2C2371661609}" name="Tabla7" displayName="Tabla7" ref="A1:E6" totalsRowShown="0">
  <autoFilter ref="A1:E6" xr:uid="{DF2128C5-EFE0-4FDA-9A2B-2C2371661609}"/>
  <tableColumns count="5">
    <tableColumn id="1" xr3:uid="{C07A6687-0DB1-46CD-9CB8-41DBCE58872C}" name="Nombre"/>
    <tableColumn id="2" xr3:uid="{3AC0513D-DC01-4990-834E-E74FF48059B3}" name="Trimestre 1"/>
    <tableColumn id="3" xr3:uid="{8F2A13EF-8B67-4A7F-9903-CFF565C7BD90}" name="Trimestre 2"/>
    <tableColumn id="4" xr3:uid="{F203BEF4-30E8-4AB0-8CE1-E6EDF53A9B4F}" name="Trimestre 3"/>
    <tableColumn id="5" xr3:uid="{F405B9F4-0039-4A7D-996A-00021BC53B52}" name="Trimestre 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252E4-D765-40E0-B3E6-C91307CF75B9}">
  <dimension ref="A1:H16"/>
  <sheetViews>
    <sheetView tabSelected="1" workbookViewId="0">
      <selection activeCell="K5" sqref="K5"/>
    </sheetView>
  </sheetViews>
  <sheetFormatPr baseColWidth="10" defaultRowHeight="14.4" x14ac:dyDescent="0.3"/>
  <cols>
    <col min="4" max="4" width="20.109375" customWidth="1"/>
    <col min="6" max="6" width="20.88671875" customWidth="1"/>
  </cols>
  <sheetData>
    <row r="1" spans="1:8" x14ac:dyDescent="0.3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</row>
    <row r="2" spans="1:8" x14ac:dyDescent="0.3">
      <c r="A2" t="s">
        <v>59</v>
      </c>
      <c r="B2" t="s">
        <v>60</v>
      </c>
      <c r="C2" t="s">
        <v>53</v>
      </c>
      <c r="D2" s="2">
        <v>30261</v>
      </c>
      <c r="E2" t="s">
        <v>50</v>
      </c>
      <c r="F2" s="2">
        <v>45615</v>
      </c>
      <c r="G2">
        <v>3</v>
      </c>
      <c r="H2">
        <v>3970</v>
      </c>
    </row>
    <row r="3" spans="1:8" x14ac:dyDescent="0.3">
      <c r="A3" t="s">
        <v>70</v>
      </c>
      <c r="B3" t="s">
        <v>56</v>
      </c>
      <c r="C3" t="s">
        <v>53</v>
      </c>
      <c r="D3" s="2">
        <v>27784</v>
      </c>
      <c r="E3" t="s">
        <v>65</v>
      </c>
      <c r="F3" s="2">
        <v>44959</v>
      </c>
      <c r="G3">
        <v>3</v>
      </c>
      <c r="H3">
        <v>2910.8429999999998</v>
      </c>
    </row>
    <row r="4" spans="1:8" x14ac:dyDescent="0.3">
      <c r="A4" t="s">
        <v>71</v>
      </c>
      <c r="B4" t="s">
        <v>72</v>
      </c>
      <c r="C4" t="s">
        <v>53</v>
      </c>
      <c r="D4" s="2">
        <v>36884</v>
      </c>
      <c r="E4" t="s">
        <v>54</v>
      </c>
      <c r="F4" s="2">
        <v>44952</v>
      </c>
      <c r="G4">
        <v>6</v>
      </c>
      <c r="H4">
        <v>1190</v>
      </c>
    </row>
    <row r="5" spans="1:8" x14ac:dyDescent="0.3">
      <c r="A5" t="s">
        <v>55</v>
      </c>
      <c r="B5" t="s">
        <v>56</v>
      </c>
      <c r="C5" t="s">
        <v>49</v>
      </c>
      <c r="D5" s="2">
        <v>31190</v>
      </c>
      <c r="E5" t="s">
        <v>54</v>
      </c>
      <c r="F5" s="2">
        <v>45598</v>
      </c>
      <c r="G5">
        <v>2</v>
      </c>
      <c r="H5">
        <v>6730.1450000000004</v>
      </c>
    </row>
    <row r="6" spans="1:8" x14ac:dyDescent="0.3">
      <c r="A6" t="s">
        <v>47</v>
      </c>
      <c r="B6" t="s">
        <v>48</v>
      </c>
      <c r="C6" t="s">
        <v>49</v>
      </c>
      <c r="D6" s="2">
        <v>27161</v>
      </c>
      <c r="E6" t="s">
        <v>50</v>
      </c>
      <c r="F6" s="2">
        <v>45820</v>
      </c>
      <c r="G6">
        <v>2</v>
      </c>
      <c r="H6">
        <v>6030.6779999999999</v>
      </c>
    </row>
    <row r="7" spans="1:8" x14ac:dyDescent="0.3">
      <c r="A7" t="s">
        <v>63</v>
      </c>
      <c r="B7" t="s">
        <v>52</v>
      </c>
      <c r="C7" t="s">
        <v>53</v>
      </c>
      <c r="D7" s="2">
        <v>29323</v>
      </c>
      <c r="E7" t="s">
        <v>54</v>
      </c>
      <c r="F7" s="2">
        <v>45865</v>
      </c>
      <c r="G7">
        <v>3</v>
      </c>
      <c r="H7">
        <v>4100</v>
      </c>
    </row>
    <row r="8" spans="1:8" x14ac:dyDescent="0.3">
      <c r="A8" t="s">
        <v>61</v>
      </c>
      <c r="B8" t="s">
        <v>62</v>
      </c>
      <c r="C8" t="s">
        <v>53</v>
      </c>
      <c r="D8" s="2">
        <v>27732</v>
      </c>
      <c r="E8" t="s">
        <v>50</v>
      </c>
      <c r="F8" s="2">
        <v>45601</v>
      </c>
      <c r="G8">
        <v>6</v>
      </c>
      <c r="H8">
        <v>1090</v>
      </c>
    </row>
    <row r="9" spans="1:8" x14ac:dyDescent="0.3">
      <c r="A9" t="s">
        <v>77</v>
      </c>
      <c r="B9" t="s">
        <v>78</v>
      </c>
      <c r="C9" t="s">
        <v>49</v>
      </c>
      <c r="D9" s="2">
        <v>37201</v>
      </c>
      <c r="E9" t="s">
        <v>50</v>
      </c>
      <c r="F9" s="2">
        <v>45842</v>
      </c>
      <c r="G9">
        <v>5</v>
      </c>
      <c r="H9">
        <v>1120</v>
      </c>
    </row>
    <row r="10" spans="1:8" x14ac:dyDescent="0.3">
      <c r="A10" t="s">
        <v>51</v>
      </c>
      <c r="B10" t="s">
        <v>52</v>
      </c>
      <c r="C10" t="s">
        <v>53</v>
      </c>
      <c r="D10" s="2">
        <v>27903</v>
      </c>
      <c r="E10" t="s">
        <v>54</v>
      </c>
      <c r="F10" s="2">
        <v>45829</v>
      </c>
      <c r="G10">
        <v>3</v>
      </c>
      <c r="H10">
        <v>4567.3239999999996</v>
      </c>
    </row>
    <row r="11" spans="1:8" x14ac:dyDescent="0.3">
      <c r="A11" t="s">
        <v>66</v>
      </c>
      <c r="B11" t="s">
        <v>67</v>
      </c>
      <c r="C11" t="s">
        <v>53</v>
      </c>
      <c r="D11" s="2">
        <v>27742</v>
      </c>
      <c r="E11" t="s">
        <v>50</v>
      </c>
      <c r="F11" s="2">
        <v>45777</v>
      </c>
      <c r="G11">
        <v>4</v>
      </c>
      <c r="H11">
        <v>2820.9870000000001</v>
      </c>
    </row>
    <row r="12" spans="1:8" x14ac:dyDescent="0.3">
      <c r="A12" t="s">
        <v>57</v>
      </c>
      <c r="B12" t="s">
        <v>58</v>
      </c>
      <c r="C12" t="s">
        <v>49</v>
      </c>
      <c r="D12" s="2">
        <v>29567</v>
      </c>
      <c r="E12" t="s">
        <v>54</v>
      </c>
      <c r="F12" s="2">
        <v>45818</v>
      </c>
      <c r="G12">
        <v>4</v>
      </c>
      <c r="H12">
        <v>1800.7539999999999</v>
      </c>
    </row>
    <row r="13" spans="1:8" x14ac:dyDescent="0.3">
      <c r="A13" t="s">
        <v>75</v>
      </c>
      <c r="B13" t="s">
        <v>76</v>
      </c>
      <c r="C13" t="s">
        <v>49</v>
      </c>
      <c r="D13" s="2">
        <v>36872</v>
      </c>
      <c r="E13" t="s">
        <v>79</v>
      </c>
      <c r="F13" s="2">
        <v>45615</v>
      </c>
      <c r="G13">
        <v>4</v>
      </c>
      <c r="H13">
        <v>2200.8960000000002</v>
      </c>
    </row>
    <row r="14" spans="1:8" x14ac:dyDescent="0.3">
      <c r="A14" t="s">
        <v>73</v>
      </c>
      <c r="B14" t="s">
        <v>74</v>
      </c>
      <c r="C14" t="s">
        <v>53</v>
      </c>
      <c r="D14" s="2">
        <v>37399</v>
      </c>
      <c r="E14" t="s">
        <v>50</v>
      </c>
      <c r="F14" s="2">
        <v>45860</v>
      </c>
      <c r="G14">
        <v>2</v>
      </c>
      <c r="H14">
        <v>5490</v>
      </c>
    </row>
    <row r="15" spans="1:8" x14ac:dyDescent="0.3">
      <c r="A15" t="s">
        <v>68</v>
      </c>
      <c r="B15" t="s">
        <v>69</v>
      </c>
      <c r="C15" t="s">
        <v>49</v>
      </c>
      <c r="D15" s="2">
        <v>26477</v>
      </c>
      <c r="E15" t="s">
        <v>65</v>
      </c>
      <c r="F15" s="2">
        <v>44961</v>
      </c>
      <c r="G15">
        <v>5</v>
      </c>
      <c r="H15">
        <v>2020.444</v>
      </c>
    </row>
    <row r="16" spans="1:8" x14ac:dyDescent="0.3">
      <c r="A16" t="s">
        <v>64</v>
      </c>
      <c r="B16" t="s">
        <v>48</v>
      </c>
      <c r="C16" t="s">
        <v>49</v>
      </c>
      <c r="D16" s="2">
        <v>29859</v>
      </c>
      <c r="E16" t="s">
        <v>79</v>
      </c>
      <c r="F16" s="2">
        <v>45903</v>
      </c>
      <c r="G16">
        <v>2</v>
      </c>
      <c r="H16">
        <v>6680</v>
      </c>
    </row>
  </sheetData>
  <sortState xmlns:xlrd2="http://schemas.microsoft.com/office/spreadsheetml/2017/richdata2" ref="A2:H16">
    <sortCondition ref="A2:A16"/>
    <sortCondition descending="1" ref="B2:B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67DB-ECBB-4662-A1BA-1AAF1FC06D7A}">
  <dimension ref="A1:G17"/>
  <sheetViews>
    <sheetView workbookViewId="0">
      <selection sqref="A1:G17"/>
    </sheetView>
  </sheetViews>
  <sheetFormatPr baseColWidth="10" defaultRowHeight="14.4" x14ac:dyDescent="0.3"/>
  <sheetData>
    <row r="1" spans="1:7" x14ac:dyDescent="0.3">
      <c r="A1" s="8" t="s">
        <v>39</v>
      </c>
      <c r="B1" s="8" t="s">
        <v>40</v>
      </c>
      <c r="C1" s="8" t="s">
        <v>80</v>
      </c>
      <c r="D1" s="9" t="s">
        <v>2</v>
      </c>
      <c r="E1" s="9" t="s">
        <v>81</v>
      </c>
      <c r="F1" s="8" t="s">
        <v>82</v>
      </c>
      <c r="G1" s="9" t="s">
        <v>83</v>
      </c>
    </row>
    <row r="2" spans="1:7" x14ac:dyDescent="0.3">
      <c r="A2" s="8" t="s">
        <v>84</v>
      </c>
      <c r="B2" s="8" t="s">
        <v>85</v>
      </c>
      <c r="C2" s="10">
        <v>35045</v>
      </c>
      <c r="D2" s="9" t="s">
        <v>86</v>
      </c>
      <c r="E2" s="9">
        <v>1</v>
      </c>
      <c r="F2" s="8">
        <v>2500</v>
      </c>
      <c r="G2" s="11">
        <v>4333411231</v>
      </c>
    </row>
    <row r="3" spans="1:7" x14ac:dyDescent="0.3">
      <c r="A3" s="8" t="s">
        <v>87</v>
      </c>
      <c r="B3" s="8" t="s">
        <v>88</v>
      </c>
      <c r="C3" s="10">
        <v>33088</v>
      </c>
      <c r="D3" s="9" t="s">
        <v>89</v>
      </c>
      <c r="E3" s="9">
        <v>1</v>
      </c>
      <c r="F3" s="8">
        <v>3600</v>
      </c>
      <c r="G3" s="11">
        <v>3362593378</v>
      </c>
    </row>
    <row r="4" spans="1:7" x14ac:dyDescent="0.3">
      <c r="A4" s="8" t="s">
        <v>90</v>
      </c>
      <c r="B4" s="8" t="s">
        <v>91</v>
      </c>
      <c r="C4" s="10">
        <v>36537</v>
      </c>
      <c r="D4" s="9" t="s">
        <v>92</v>
      </c>
      <c r="E4" s="9">
        <v>2</v>
      </c>
      <c r="F4" s="8">
        <v>4500</v>
      </c>
      <c r="G4" s="11">
        <v>2775351854</v>
      </c>
    </row>
    <row r="5" spans="1:7" x14ac:dyDescent="0.3">
      <c r="A5" s="8" t="s">
        <v>93</v>
      </c>
      <c r="B5" s="8" t="s">
        <v>94</v>
      </c>
      <c r="C5" s="10">
        <v>37401</v>
      </c>
      <c r="D5" s="9" t="s">
        <v>92</v>
      </c>
      <c r="E5" s="9">
        <v>2</v>
      </c>
      <c r="F5" s="8">
        <v>5000</v>
      </c>
      <c r="G5" s="11">
        <v>7372749691</v>
      </c>
    </row>
    <row r="6" spans="1:7" x14ac:dyDescent="0.3">
      <c r="A6" s="8" t="s">
        <v>95</v>
      </c>
      <c r="B6" s="8" t="s">
        <v>96</v>
      </c>
      <c r="C6" s="10">
        <v>36041</v>
      </c>
      <c r="D6" s="9" t="s">
        <v>92</v>
      </c>
      <c r="E6" s="9">
        <v>1</v>
      </c>
      <c r="F6" s="8">
        <v>3900</v>
      </c>
      <c r="G6" s="11">
        <v>8285713647</v>
      </c>
    </row>
    <row r="7" spans="1:7" x14ac:dyDescent="0.3">
      <c r="A7" s="8" t="s">
        <v>97</v>
      </c>
      <c r="B7" s="8" t="s">
        <v>98</v>
      </c>
      <c r="C7" s="10">
        <v>34257</v>
      </c>
      <c r="D7" s="9" t="s">
        <v>86</v>
      </c>
      <c r="E7" s="9">
        <v>2</v>
      </c>
      <c r="F7" s="8">
        <v>2600</v>
      </c>
      <c r="G7" s="11">
        <v>4148516428</v>
      </c>
    </row>
    <row r="8" spans="1:7" x14ac:dyDescent="0.3">
      <c r="A8" s="8" t="s">
        <v>99</v>
      </c>
      <c r="B8" s="8" t="s">
        <v>100</v>
      </c>
      <c r="C8" s="10">
        <v>29468</v>
      </c>
      <c r="D8" s="9" t="s">
        <v>86</v>
      </c>
      <c r="E8" s="9">
        <v>1</v>
      </c>
      <c r="F8" s="8">
        <v>3000</v>
      </c>
      <c r="G8" s="11">
        <v>5808397899</v>
      </c>
    </row>
    <row r="9" spans="1:7" x14ac:dyDescent="0.3">
      <c r="A9" s="8" t="s">
        <v>101</v>
      </c>
      <c r="B9" s="8" t="s">
        <v>102</v>
      </c>
      <c r="C9" s="10">
        <v>27742</v>
      </c>
      <c r="D9" s="9" t="s">
        <v>92</v>
      </c>
      <c r="E9" s="9">
        <v>1</v>
      </c>
      <c r="F9" s="8">
        <v>4500</v>
      </c>
      <c r="G9" s="11">
        <v>6926024432</v>
      </c>
    </row>
    <row r="10" spans="1:7" x14ac:dyDescent="0.3">
      <c r="A10" s="8" t="s">
        <v>103</v>
      </c>
      <c r="B10" s="8" t="s">
        <v>104</v>
      </c>
      <c r="C10" s="10">
        <v>36386</v>
      </c>
      <c r="D10" s="9" t="s">
        <v>89</v>
      </c>
      <c r="E10" s="9">
        <v>1</v>
      </c>
      <c r="F10" s="8">
        <v>7000</v>
      </c>
      <c r="G10" s="11">
        <v>8484466160</v>
      </c>
    </row>
    <row r="11" spans="1:7" x14ac:dyDescent="0.3">
      <c r="A11" s="8" t="s">
        <v>105</v>
      </c>
      <c r="B11" s="8" t="s">
        <v>106</v>
      </c>
      <c r="C11" s="10">
        <v>35153</v>
      </c>
      <c r="D11" s="9" t="s">
        <v>86</v>
      </c>
      <c r="E11" s="9">
        <v>2</v>
      </c>
      <c r="F11" s="8">
        <v>2500</v>
      </c>
      <c r="G11" s="11">
        <v>6792319602</v>
      </c>
    </row>
    <row r="12" spans="1:7" x14ac:dyDescent="0.3">
      <c r="A12" s="8" t="s">
        <v>107</v>
      </c>
      <c r="B12" s="8" t="s">
        <v>88</v>
      </c>
      <c r="C12" s="10">
        <v>37162</v>
      </c>
      <c r="D12" s="9" t="s">
        <v>89</v>
      </c>
      <c r="E12" s="9">
        <v>2</v>
      </c>
      <c r="F12" s="8">
        <v>3600</v>
      </c>
      <c r="G12" s="11">
        <v>3847372405</v>
      </c>
    </row>
    <row r="13" spans="1:7" x14ac:dyDescent="0.3">
      <c r="A13" s="8" t="s">
        <v>108</v>
      </c>
      <c r="B13" s="8" t="s">
        <v>85</v>
      </c>
      <c r="C13" s="10">
        <v>29558</v>
      </c>
      <c r="D13" s="9" t="s">
        <v>89</v>
      </c>
      <c r="E13" s="9">
        <v>2</v>
      </c>
      <c r="F13" s="8">
        <v>8500</v>
      </c>
      <c r="G13" s="11">
        <v>4472697961</v>
      </c>
    </row>
    <row r="14" spans="1:7" x14ac:dyDescent="0.3">
      <c r="A14" s="8" t="s">
        <v>109</v>
      </c>
      <c r="B14" s="8" t="s">
        <v>96</v>
      </c>
      <c r="C14" s="10">
        <v>33755</v>
      </c>
      <c r="D14" s="9" t="s">
        <v>92</v>
      </c>
      <c r="E14" s="9">
        <v>1</v>
      </c>
      <c r="F14" s="8">
        <v>4500</v>
      </c>
      <c r="G14" s="11">
        <v>6764532185</v>
      </c>
    </row>
    <row r="15" spans="1:7" x14ac:dyDescent="0.3">
      <c r="A15" s="8" t="s">
        <v>110</v>
      </c>
      <c r="B15" s="8" t="s">
        <v>111</v>
      </c>
      <c r="C15" s="10">
        <v>37924</v>
      </c>
      <c r="D15" s="9" t="s">
        <v>86</v>
      </c>
      <c r="E15" s="9">
        <v>1</v>
      </c>
      <c r="F15" s="8">
        <v>5000</v>
      </c>
      <c r="G15" s="11">
        <v>7096151685</v>
      </c>
    </row>
    <row r="16" spans="1:7" x14ac:dyDescent="0.3">
      <c r="A16" s="8" t="s">
        <v>112</v>
      </c>
      <c r="B16" s="8" t="s">
        <v>113</v>
      </c>
      <c r="C16" s="10">
        <v>36466</v>
      </c>
      <c r="D16" s="9" t="s">
        <v>89</v>
      </c>
      <c r="E16" s="9">
        <v>2</v>
      </c>
      <c r="F16" s="8">
        <v>7800</v>
      </c>
      <c r="G16" s="11">
        <v>7612253497</v>
      </c>
    </row>
    <row r="17" spans="1:7" x14ac:dyDescent="0.3">
      <c r="A17" s="8" t="s">
        <v>114</v>
      </c>
      <c r="B17" s="8" t="s">
        <v>115</v>
      </c>
      <c r="C17" s="10">
        <v>29153</v>
      </c>
      <c r="D17" s="9" t="s">
        <v>86</v>
      </c>
      <c r="E17" s="9">
        <v>2</v>
      </c>
      <c r="F17" s="8">
        <v>9000</v>
      </c>
      <c r="G17" s="11">
        <v>2694727455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9686-D56B-49F7-8D79-4ED00EA888CA}">
  <dimension ref="A1:H16"/>
  <sheetViews>
    <sheetView zoomScale="99" zoomScaleNormal="99" workbookViewId="0">
      <selection activeCell="C28" sqref="C28"/>
    </sheetView>
  </sheetViews>
  <sheetFormatPr baseColWidth="10" defaultRowHeight="14.4" x14ac:dyDescent="0.3"/>
  <cols>
    <col min="1" max="1" width="19.88671875" customWidth="1"/>
    <col min="3" max="3" width="16.21875" bestFit="1" customWidth="1"/>
    <col min="4" max="4" width="18.21875" customWidth="1"/>
    <col min="6" max="6" width="16.109375" customWidth="1"/>
  </cols>
  <sheetData>
    <row r="1" spans="1:8" x14ac:dyDescent="0.3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</row>
    <row r="2" spans="1:8" x14ac:dyDescent="0.3">
      <c r="A2" t="s">
        <v>47</v>
      </c>
      <c r="B2" t="s">
        <v>48</v>
      </c>
      <c r="C2" t="s">
        <v>49</v>
      </c>
      <c r="D2" s="2">
        <v>27161</v>
      </c>
      <c r="E2" t="s">
        <v>50</v>
      </c>
      <c r="F2" s="2">
        <v>45820</v>
      </c>
      <c r="G2">
        <v>2</v>
      </c>
      <c r="H2" s="7">
        <v>6030.6779999999999</v>
      </c>
    </row>
    <row r="3" spans="1:8" x14ac:dyDescent="0.3">
      <c r="A3" t="s">
        <v>51</v>
      </c>
      <c r="B3" t="s">
        <v>52</v>
      </c>
      <c r="C3" t="s">
        <v>53</v>
      </c>
      <c r="D3" s="2">
        <v>27903</v>
      </c>
      <c r="E3" t="s">
        <v>54</v>
      </c>
      <c r="F3" s="2">
        <v>45829</v>
      </c>
      <c r="G3">
        <v>3</v>
      </c>
      <c r="H3" s="7">
        <v>4567.3239999999996</v>
      </c>
    </row>
    <row r="4" spans="1:8" x14ac:dyDescent="0.3">
      <c r="A4" t="s">
        <v>55</v>
      </c>
      <c r="B4" t="s">
        <v>56</v>
      </c>
      <c r="C4" t="s">
        <v>49</v>
      </c>
      <c r="D4" s="2">
        <v>31190</v>
      </c>
      <c r="E4" t="s">
        <v>54</v>
      </c>
      <c r="F4" s="2">
        <v>45598</v>
      </c>
      <c r="G4">
        <v>2</v>
      </c>
      <c r="H4" s="7">
        <v>6730.1450000000004</v>
      </c>
    </row>
    <row r="5" spans="1:8" x14ac:dyDescent="0.3">
      <c r="A5" t="s">
        <v>57</v>
      </c>
      <c r="B5" t="s">
        <v>58</v>
      </c>
      <c r="C5" t="s">
        <v>49</v>
      </c>
      <c r="D5" s="2">
        <v>29567</v>
      </c>
      <c r="E5" t="s">
        <v>54</v>
      </c>
      <c r="F5" s="2">
        <v>45818</v>
      </c>
      <c r="G5">
        <v>4</v>
      </c>
      <c r="H5" s="7">
        <v>1800.7539999999999</v>
      </c>
    </row>
    <row r="6" spans="1:8" x14ac:dyDescent="0.3">
      <c r="A6" t="s">
        <v>59</v>
      </c>
      <c r="B6" t="s">
        <v>60</v>
      </c>
      <c r="C6" t="s">
        <v>53</v>
      </c>
      <c r="D6" s="2">
        <v>30261</v>
      </c>
      <c r="E6" t="s">
        <v>50</v>
      </c>
      <c r="F6" s="2">
        <v>45615</v>
      </c>
      <c r="G6">
        <v>3</v>
      </c>
      <c r="H6" s="7">
        <v>3970</v>
      </c>
    </row>
    <row r="7" spans="1:8" x14ac:dyDescent="0.3">
      <c r="A7" t="s">
        <v>61</v>
      </c>
      <c r="B7" t="s">
        <v>62</v>
      </c>
      <c r="C7" t="s">
        <v>53</v>
      </c>
      <c r="D7" s="2">
        <v>27732</v>
      </c>
      <c r="E7" t="s">
        <v>50</v>
      </c>
      <c r="F7" s="2">
        <v>45601</v>
      </c>
      <c r="G7">
        <v>6</v>
      </c>
      <c r="H7" s="7">
        <v>1090</v>
      </c>
    </row>
    <row r="8" spans="1:8" x14ac:dyDescent="0.3">
      <c r="A8" t="s">
        <v>63</v>
      </c>
      <c r="B8" t="s">
        <v>52</v>
      </c>
      <c r="C8" t="s">
        <v>53</v>
      </c>
      <c r="D8" s="2">
        <v>29323</v>
      </c>
      <c r="E8" t="s">
        <v>54</v>
      </c>
      <c r="F8" s="2">
        <v>45865</v>
      </c>
      <c r="G8">
        <v>3</v>
      </c>
      <c r="H8" s="7">
        <v>4100</v>
      </c>
    </row>
    <row r="9" spans="1:8" x14ac:dyDescent="0.3">
      <c r="A9" t="s">
        <v>64</v>
      </c>
      <c r="B9" t="s">
        <v>48</v>
      </c>
      <c r="C9" t="s">
        <v>49</v>
      </c>
      <c r="D9" s="2">
        <v>29859</v>
      </c>
      <c r="E9" t="s">
        <v>65</v>
      </c>
      <c r="F9" s="2">
        <v>45903</v>
      </c>
      <c r="G9">
        <v>2</v>
      </c>
      <c r="H9" s="7">
        <v>6680</v>
      </c>
    </row>
    <row r="10" spans="1:8" x14ac:dyDescent="0.3">
      <c r="A10" t="s">
        <v>66</v>
      </c>
      <c r="B10" t="s">
        <v>67</v>
      </c>
      <c r="C10" t="s">
        <v>53</v>
      </c>
      <c r="D10" s="2">
        <v>27742</v>
      </c>
      <c r="E10" t="s">
        <v>50</v>
      </c>
      <c r="F10" s="2">
        <v>45777</v>
      </c>
      <c r="G10">
        <v>4</v>
      </c>
      <c r="H10" s="7">
        <v>2820.9870000000001</v>
      </c>
    </row>
    <row r="11" spans="1:8" x14ac:dyDescent="0.3">
      <c r="A11" t="s">
        <v>68</v>
      </c>
      <c r="B11" t="s">
        <v>69</v>
      </c>
      <c r="C11" t="s">
        <v>49</v>
      </c>
      <c r="D11" s="2">
        <v>26477</v>
      </c>
      <c r="E11" t="s">
        <v>65</v>
      </c>
      <c r="F11" s="2">
        <v>44961</v>
      </c>
      <c r="G11">
        <v>5</v>
      </c>
      <c r="H11" s="7">
        <v>2020.444</v>
      </c>
    </row>
    <row r="12" spans="1:8" x14ac:dyDescent="0.3">
      <c r="A12" t="s">
        <v>70</v>
      </c>
      <c r="B12" t="s">
        <v>56</v>
      </c>
      <c r="C12" t="s">
        <v>53</v>
      </c>
      <c r="D12" s="2">
        <v>27784</v>
      </c>
      <c r="E12" t="s">
        <v>65</v>
      </c>
      <c r="F12" s="2">
        <v>44959</v>
      </c>
      <c r="G12">
        <v>3</v>
      </c>
      <c r="H12" s="7">
        <v>2910.8429999999998</v>
      </c>
    </row>
    <row r="13" spans="1:8" x14ac:dyDescent="0.3">
      <c r="A13" t="s">
        <v>71</v>
      </c>
      <c r="B13" t="s">
        <v>72</v>
      </c>
      <c r="C13" t="s">
        <v>53</v>
      </c>
      <c r="D13" s="2">
        <v>36884</v>
      </c>
      <c r="E13" t="s">
        <v>54</v>
      </c>
      <c r="F13" s="2">
        <v>44952</v>
      </c>
      <c r="G13">
        <v>6</v>
      </c>
      <c r="H13" s="7">
        <v>1190</v>
      </c>
    </row>
    <row r="14" spans="1:8" x14ac:dyDescent="0.3">
      <c r="A14" t="s">
        <v>73</v>
      </c>
      <c r="B14" t="s">
        <v>74</v>
      </c>
      <c r="C14" t="s">
        <v>53</v>
      </c>
      <c r="D14" s="2">
        <v>37399</v>
      </c>
      <c r="E14" t="s">
        <v>50</v>
      </c>
      <c r="F14" s="2">
        <v>45860</v>
      </c>
      <c r="G14">
        <v>2</v>
      </c>
      <c r="H14" s="7">
        <v>5490</v>
      </c>
    </row>
    <row r="15" spans="1:8" x14ac:dyDescent="0.3">
      <c r="A15" t="s">
        <v>75</v>
      </c>
      <c r="B15" t="s">
        <v>76</v>
      </c>
      <c r="C15" t="s">
        <v>49</v>
      </c>
      <c r="D15" s="2">
        <v>36872</v>
      </c>
      <c r="E15" t="s">
        <v>65</v>
      </c>
      <c r="F15" s="2">
        <v>45615</v>
      </c>
      <c r="G15">
        <v>4</v>
      </c>
      <c r="H15" s="7">
        <v>2200.8960000000002</v>
      </c>
    </row>
    <row r="16" spans="1:8" x14ac:dyDescent="0.3">
      <c r="A16" t="s">
        <v>77</v>
      </c>
      <c r="B16" t="s">
        <v>78</v>
      </c>
      <c r="C16" t="s">
        <v>49</v>
      </c>
      <c r="D16" s="2">
        <v>37201</v>
      </c>
      <c r="E16" t="s">
        <v>50</v>
      </c>
      <c r="F16" s="2">
        <v>45842</v>
      </c>
      <c r="G16">
        <v>5</v>
      </c>
      <c r="H16" s="7">
        <v>1120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A112-0C40-4C07-8E61-E0A52ABF8181}">
  <dimension ref="A1:G31"/>
  <sheetViews>
    <sheetView workbookViewId="0">
      <selection activeCell="E20" sqref="E20"/>
    </sheetView>
  </sheetViews>
  <sheetFormatPr baseColWidth="10" defaultRowHeight="14.4" x14ac:dyDescent="0.3"/>
  <cols>
    <col min="1" max="1" width="19.21875" customWidth="1"/>
  </cols>
  <sheetData>
    <row r="1" spans="1:7" x14ac:dyDescent="0.3">
      <c r="A1" s="8" t="s">
        <v>39</v>
      </c>
      <c r="B1" s="8" t="s">
        <v>40</v>
      </c>
      <c r="C1" s="8" t="s">
        <v>80</v>
      </c>
      <c r="D1" s="9" t="s">
        <v>2</v>
      </c>
      <c r="E1" s="9" t="s">
        <v>81</v>
      </c>
      <c r="F1" s="8" t="s">
        <v>82</v>
      </c>
      <c r="G1" s="9" t="s">
        <v>83</v>
      </c>
    </row>
    <row r="2" spans="1:7" x14ac:dyDescent="0.3">
      <c r="A2" s="8" t="s">
        <v>84</v>
      </c>
      <c r="B2" s="8" t="s">
        <v>85</v>
      </c>
      <c r="C2" s="10">
        <v>35045</v>
      </c>
      <c r="D2" s="9" t="s">
        <v>86</v>
      </c>
      <c r="E2" s="9">
        <v>1</v>
      </c>
      <c r="F2" s="8">
        <v>2500</v>
      </c>
      <c r="G2" s="11">
        <v>4333411231</v>
      </c>
    </row>
    <row r="3" spans="1:7" x14ac:dyDescent="0.3">
      <c r="A3" s="8" t="s">
        <v>87</v>
      </c>
      <c r="B3" s="8" t="s">
        <v>88</v>
      </c>
      <c r="C3" s="10">
        <v>33088</v>
      </c>
      <c r="D3" s="9" t="s">
        <v>89</v>
      </c>
      <c r="E3" s="9">
        <v>1</v>
      </c>
      <c r="F3" s="8">
        <v>3600</v>
      </c>
      <c r="G3" s="11">
        <v>3362593378</v>
      </c>
    </row>
    <row r="4" spans="1:7" x14ac:dyDescent="0.3">
      <c r="A4" s="8" t="s">
        <v>90</v>
      </c>
      <c r="B4" s="8" t="s">
        <v>91</v>
      </c>
      <c r="C4" s="10">
        <v>36537</v>
      </c>
      <c r="D4" s="9" t="s">
        <v>92</v>
      </c>
      <c r="E4" s="9">
        <v>2</v>
      </c>
      <c r="F4" s="8">
        <v>4500</v>
      </c>
      <c r="G4" s="11">
        <v>2775351854</v>
      </c>
    </row>
    <row r="5" spans="1:7" x14ac:dyDescent="0.3">
      <c r="A5" s="8" t="s">
        <v>93</v>
      </c>
      <c r="B5" s="8" t="s">
        <v>94</v>
      </c>
      <c r="C5" s="10">
        <v>37401</v>
      </c>
      <c r="D5" s="9" t="s">
        <v>92</v>
      </c>
      <c r="E5" s="9">
        <v>2</v>
      </c>
      <c r="F5" s="8">
        <v>5000</v>
      </c>
      <c r="G5" s="11">
        <v>7372749691</v>
      </c>
    </row>
    <row r="6" spans="1:7" x14ac:dyDescent="0.3">
      <c r="A6" s="8" t="s">
        <v>95</v>
      </c>
      <c r="B6" s="8" t="s">
        <v>96</v>
      </c>
      <c r="C6" s="10">
        <v>36041</v>
      </c>
      <c r="D6" s="9" t="s">
        <v>92</v>
      </c>
      <c r="E6" s="9">
        <v>1</v>
      </c>
      <c r="F6" s="8">
        <v>3900</v>
      </c>
      <c r="G6" s="11">
        <v>8285713647</v>
      </c>
    </row>
    <row r="7" spans="1:7" x14ac:dyDescent="0.3">
      <c r="A7" s="8" t="s">
        <v>97</v>
      </c>
      <c r="B7" s="8" t="s">
        <v>98</v>
      </c>
      <c r="C7" s="10">
        <v>34257</v>
      </c>
      <c r="D7" s="9" t="s">
        <v>86</v>
      </c>
      <c r="E7" s="9">
        <v>2</v>
      </c>
      <c r="F7" s="8">
        <v>2600</v>
      </c>
      <c r="G7" s="11">
        <v>4148516428</v>
      </c>
    </row>
    <row r="8" spans="1:7" x14ac:dyDescent="0.3">
      <c r="A8" s="8" t="s">
        <v>99</v>
      </c>
      <c r="B8" s="8" t="s">
        <v>100</v>
      </c>
      <c r="C8" s="10">
        <v>29468</v>
      </c>
      <c r="D8" s="9" t="s">
        <v>86</v>
      </c>
      <c r="E8" s="9">
        <v>1</v>
      </c>
      <c r="F8" s="8">
        <v>3000</v>
      </c>
      <c r="G8" s="11">
        <v>5808397899</v>
      </c>
    </row>
    <row r="9" spans="1:7" x14ac:dyDescent="0.3">
      <c r="A9" s="8" t="s">
        <v>101</v>
      </c>
      <c r="B9" s="8" t="s">
        <v>102</v>
      </c>
      <c r="C9" s="10">
        <v>27742</v>
      </c>
      <c r="D9" s="9" t="s">
        <v>92</v>
      </c>
      <c r="E9" s="9">
        <v>1</v>
      </c>
      <c r="F9" s="8">
        <v>4500</v>
      </c>
      <c r="G9" s="11">
        <v>6926024432</v>
      </c>
    </row>
    <row r="10" spans="1:7" x14ac:dyDescent="0.3">
      <c r="A10" s="8" t="s">
        <v>103</v>
      </c>
      <c r="B10" s="8" t="s">
        <v>104</v>
      </c>
      <c r="C10" s="10">
        <v>36386</v>
      </c>
      <c r="D10" s="9" t="s">
        <v>89</v>
      </c>
      <c r="E10" s="9">
        <v>1</v>
      </c>
      <c r="F10" s="8">
        <v>7000</v>
      </c>
      <c r="G10" s="11">
        <v>8484466160</v>
      </c>
    </row>
    <row r="11" spans="1:7" x14ac:dyDescent="0.3">
      <c r="A11" s="8" t="s">
        <v>105</v>
      </c>
      <c r="B11" s="8" t="s">
        <v>106</v>
      </c>
      <c r="C11" s="10">
        <v>35153</v>
      </c>
      <c r="D11" s="9" t="s">
        <v>86</v>
      </c>
      <c r="E11" s="9">
        <v>2</v>
      </c>
      <c r="F11" s="8">
        <v>2500</v>
      </c>
      <c r="G11" s="11">
        <v>6792319602</v>
      </c>
    </row>
    <row r="12" spans="1:7" x14ac:dyDescent="0.3">
      <c r="A12" s="8" t="s">
        <v>107</v>
      </c>
      <c r="B12" s="8" t="s">
        <v>88</v>
      </c>
      <c r="C12" s="10">
        <v>37162</v>
      </c>
      <c r="D12" s="9" t="s">
        <v>89</v>
      </c>
      <c r="E12" s="9">
        <v>2</v>
      </c>
      <c r="F12" s="8">
        <v>3600</v>
      </c>
      <c r="G12" s="11">
        <v>3847372405</v>
      </c>
    </row>
    <row r="13" spans="1:7" x14ac:dyDescent="0.3">
      <c r="A13" s="8" t="s">
        <v>108</v>
      </c>
      <c r="B13" s="8" t="s">
        <v>85</v>
      </c>
      <c r="C13" s="10">
        <v>29558</v>
      </c>
      <c r="D13" s="9" t="s">
        <v>89</v>
      </c>
      <c r="E13" s="9">
        <v>2</v>
      </c>
      <c r="F13" s="8">
        <v>8500</v>
      </c>
      <c r="G13" s="11">
        <v>4472697961</v>
      </c>
    </row>
    <row r="14" spans="1:7" x14ac:dyDescent="0.3">
      <c r="A14" s="8" t="s">
        <v>109</v>
      </c>
      <c r="B14" s="8" t="s">
        <v>96</v>
      </c>
      <c r="C14" s="10">
        <v>33755</v>
      </c>
      <c r="D14" s="9" t="s">
        <v>92</v>
      </c>
      <c r="E14" s="9">
        <v>1</v>
      </c>
      <c r="F14" s="8">
        <v>4500</v>
      </c>
      <c r="G14" s="11">
        <v>6764532185</v>
      </c>
    </row>
    <row r="15" spans="1:7" x14ac:dyDescent="0.3">
      <c r="A15" s="8" t="s">
        <v>110</v>
      </c>
      <c r="B15" s="8" t="s">
        <v>111</v>
      </c>
      <c r="C15" s="10">
        <v>37924</v>
      </c>
      <c r="D15" s="9" t="s">
        <v>86</v>
      </c>
      <c r="E15" s="9">
        <v>1</v>
      </c>
      <c r="F15" s="8">
        <v>5000</v>
      </c>
      <c r="G15" s="11">
        <v>7096151685</v>
      </c>
    </row>
    <row r="16" spans="1:7" x14ac:dyDescent="0.3">
      <c r="A16" s="8" t="s">
        <v>112</v>
      </c>
      <c r="B16" s="8" t="s">
        <v>113</v>
      </c>
      <c r="C16" s="10">
        <v>36466</v>
      </c>
      <c r="D16" s="9" t="s">
        <v>89</v>
      </c>
      <c r="E16" s="9">
        <v>2</v>
      </c>
      <c r="F16" s="8">
        <v>7800</v>
      </c>
      <c r="G16" s="11">
        <v>7612253497</v>
      </c>
    </row>
    <row r="17" spans="1:7" x14ac:dyDescent="0.3">
      <c r="A17" s="8" t="s">
        <v>114</v>
      </c>
      <c r="B17" s="8" t="s">
        <v>115</v>
      </c>
      <c r="C17" s="10">
        <v>29153</v>
      </c>
      <c r="D17" s="9" t="s">
        <v>86</v>
      </c>
      <c r="E17" s="9">
        <v>2</v>
      </c>
      <c r="F17" s="8">
        <v>9000</v>
      </c>
      <c r="G17" s="11">
        <v>2694727455</v>
      </c>
    </row>
    <row r="24" spans="1:7" x14ac:dyDescent="0.3">
      <c r="B24" s="12" t="s">
        <v>116</v>
      </c>
      <c r="C24" s="12"/>
      <c r="D24" s="12"/>
    </row>
    <row r="25" spans="1:7" x14ac:dyDescent="0.3">
      <c r="A25" s="13" t="s">
        <v>117</v>
      </c>
      <c r="B25" s="14" t="s">
        <v>118</v>
      </c>
      <c r="C25" s="14" t="s">
        <v>119</v>
      </c>
      <c r="D25" s="14" t="s">
        <v>120</v>
      </c>
    </row>
    <row r="26" spans="1:7" x14ac:dyDescent="0.3">
      <c r="A26" t="s">
        <v>121</v>
      </c>
      <c r="B26" s="15">
        <v>65</v>
      </c>
      <c r="C26" s="15">
        <v>85</v>
      </c>
      <c r="D26" s="15">
        <v>100</v>
      </c>
    </row>
    <row r="27" spans="1:7" x14ac:dyDescent="0.3">
      <c r="A27" t="s">
        <v>122</v>
      </c>
      <c r="B27" s="15">
        <v>75</v>
      </c>
      <c r="C27" s="15">
        <v>95</v>
      </c>
      <c r="D27" s="15">
        <v>115</v>
      </c>
    </row>
    <row r="28" spans="1:7" x14ac:dyDescent="0.3">
      <c r="A28" t="s">
        <v>123</v>
      </c>
      <c r="B28" s="15">
        <v>70</v>
      </c>
      <c r="C28" s="15">
        <v>80</v>
      </c>
      <c r="D28" s="15">
        <v>110</v>
      </c>
    </row>
    <row r="29" spans="1:7" x14ac:dyDescent="0.3">
      <c r="A29" t="s">
        <v>124</v>
      </c>
      <c r="B29" s="15">
        <v>85</v>
      </c>
      <c r="C29" s="15">
        <v>115</v>
      </c>
      <c r="D29" s="15">
        <v>130</v>
      </c>
    </row>
    <row r="30" spans="1:7" x14ac:dyDescent="0.3">
      <c r="A30" t="s">
        <v>125</v>
      </c>
      <c r="B30" s="15">
        <v>95</v>
      </c>
      <c r="C30" s="15">
        <v>135</v>
      </c>
      <c r="D30" s="15">
        <v>150</v>
      </c>
    </row>
    <row r="31" spans="1:7" x14ac:dyDescent="0.3">
      <c r="A31" t="s">
        <v>126</v>
      </c>
      <c r="B31" s="15">
        <v>70</v>
      </c>
      <c r="C31" s="15">
        <v>85</v>
      </c>
      <c r="D31" s="15">
        <v>125</v>
      </c>
    </row>
  </sheetData>
  <mergeCells count="1">
    <mergeCell ref="B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8551-B646-4281-91DA-789825187320}">
  <dimension ref="A1:B7"/>
  <sheetViews>
    <sheetView workbookViewId="0">
      <selection sqref="A1:B7"/>
    </sheetView>
  </sheetViews>
  <sheetFormatPr baseColWidth="10" defaultRowHeight="14.4" x14ac:dyDescent="0.3"/>
  <sheetData>
    <row r="1" spans="1:2" x14ac:dyDescent="0.3">
      <c r="A1" t="s">
        <v>127</v>
      </c>
      <c r="B1" t="s">
        <v>12</v>
      </c>
    </row>
    <row r="2" spans="1:2" x14ac:dyDescent="0.3">
      <c r="A2" t="s">
        <v>128</v>
      </c>
      <c r="B2">
        <v>633</v>
      </c>
    </row>
    <row r="3" spans="1:2" x14ac:dyDescent="0.3">
      <c r="A3" t="s">
        <v>129</v>
      </c>
      <c r="B3">
        <v>433</v>
      </c>
    </row>
    <row r="4" spans="1:2" x14ac:dyDescent="0.3">
      <c r="A4" t="s">
        <v>130</v>
      </c>
      <c r="B4">
        <v>348</v>
      </c>
    </row>
    <row r="5" spans="1:2" x14ac:dyDescent="0.3">
      <c r="A5" t="s">
        <v>131</v>
      </c>
      <c r="B5">
        <v>712</v>
      </c>
    </row>
    <row r="6" spans="1:2" x14ac:dyDescent="0.3">
      <c r="A6" t="s">
        <v>132</v>
      </c>
      <c r="B6">
        <v>497</v>
      </c>
    </row>
    <row r="7" spans="1:2" x14ac:dyDescent="0.3">
      <c r="A7" t="s">
        <v>133</v>
      </c>
      <c r="B7">
        <v>408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FF18-DD1A-4253-B453-2A9792BA5F62}">
  <dimension ref="A1:B7"/>
  <sheetViews>
    <sheetView workbookViewId="0">
      <selection sqref="A1:B7"/>
    </sheetView>
  </sheetViews>
  <sheetFormatPr baseColWidth="10" defaultRowHeight="14.4" x14ac:dyDescent="0.3"/>
  <sheetData>
    <row r="1" spans="1:2" x14ac:dyDescent="0.3">
      <c r="A1" t="s">
        <v>127</v>
      </c>
      <c r="B1" t="s">
        <v>12</v>
      </c>
    </row>
    <row r="2" spans="1:2" x14ac:dyDescent="0.3">
      <c r="A2" t="s">
        <v>128</v>
      </c>
      <c r="B2">
        <v>633</v>
      </c>
    </row>
    <row r="3" spans="1:2" x14ac:dyDescent="0.3">
      <c r="A3" t="s">
        <v>129</v>
      </c>
      <c r="B3">
        <v>433</v>
      </c>
    </row>
    <row r="4" spans="1:2" x14ac:dyDescent="0.3">
      <c r="A4" t="s">
        <v>130</v>
      </c>
      <c r="B4">
        <v>348</v>
      </c>
    </row>
    <row r="5" spans="1:2" x14ac:dyDescent="0.3">
      <c r="A5" t="s">
        <v>131</v>
      </c>
      <c r="B5">
        <v>712</v>
      </c>
    </row>
    <row r="6" spans="1:2" x14ac:dyDescent="0.3">
      <c r="A6" t="s">
        <v>132</v>
      </c>
      <c r="B6">
        <v>497</v>
      </c>
    </row>
    <row r="7" spans="1:2" x14ac:dyDescent="0.3">
      <c r="A7" t="s">
        <v>133</v>
      </c>
      <c r="B7">
        <v>408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E3089-37B6-46A7-BA54-16E173A5AE95}">
  <dimension ref="A1:D12"/>
  <sheetViews>
    <sheetView workbookViewId="0">
      <selection activeCell="C7" sqref="C7"/>
    </sheetView>
  </sheetViews>
  <sheetFormatPr baseColWidth="10" defaultRowHeight="14.4" x14ac:dyDescent="0.3"/>
  <sheetData>
    <row r="1" spans="1:4" ht="15.6" x14ac:dyDescent="0.3">
      <c r="A1" s="16" t="s">
        <v>135</v>
      </c>
      <c r="D1" s="17" t="s">
        <v>136</v>
      </c>
    </row>
    <row r="2" spans="1:4" ht="15.6" x14ac:dyDescent="0.3">
      <c r="A2" s="16"/>
      <c r="D2" s="18">
        <v>0.65</v>
      </c>
    </row>
    <row r="4" spans="1:4" x14ac:dyDescent="0.3">
      <c r="A4" s="19" t="s">
        <v>127</v>
      </c>
      <c r="B4" s="20" t="s">
        <v>12</v>
      </c>
      <c r="C4" s="20" t="s">
        <v>137</v>
      </c>
      <c r="D4" s="21" t="s">
        <v>138</v>
      </c>
    </row>
    <row r="5" spans="1:4" x14ac:dyDescent="0.3">
      <c r="A5" s="22" t="s">
        <v>128</v>
      </c>
      <c r="B5" s="15">
        <v>633</v>
      </c>
      <c r="C5" s="15">
        <v>489</v>
      </c>
      <c r="D5" s="23">
        <f t="shared" ref="D5:D12" si="0">C5/B5</f>
        <v>0.77251184834123221</v>
      </c>
    </row>
    <row r="6" spans="1:4" x14ac:dyDescent="0.3">
      <c r="A6" s="22" t="s">
        <v>129</v>
      </c>
      <c r="B6" s="15">
        <v>433</v>
      </c>
      <c r="C6" s="15">
        <v>357</v>
      </c>
      <c r="D6" s="23">
        <f t="shared" si="0"/>
        <v>0.82448036951501158</v>
      </c>
    </row>
    <row r="7" spans="1:4" x14ac:dyDescent="0.3">
      <c r="A7" s="22" t="s">
        <v>130</v>
      </c>
      <c r="B7" s="15">
        <v>348</v>
      </c>
      <c r="C7" s="15">
        <v>212</v>
      </c>
      <c r="D7" s="23">
        <f t="shared" si="0"/>
        <v>0.60919540229885061</v>
      </c>
    </row>
    <row r="8" spans="1:4" x14ac:dyDescent="0.3">
      <c r="A8" s="22" t="s">
        <v>131</v>
      </c>
      <c r="B8" s="15">
        <v>712</v>
      </c>
      <c r="C8" s="15">
        <v>660</v>
      </c>
      <c r="D8" s="23">
        <f t="shared" si="0"/>
        <v>0.9269662921348315</v>
      </c>
    </row>
    <row r="9" spans="1:4" x14ac:dyDescent="0.3">
      <c r="A9" s="22" t="s">
        <v>132</v>
      </c>
      <c r="B9" s="15">
        <v>497</v>
      </c>
      <c r="C9" s="15">
        <v>292</v>
      </c>
      <c r="D9" s="23">
        <f t="shared" si="0"/>
        <v>0.58752515090543256</v>
      </c>
    </row>
    <row r="10" spans="1:4" x14ac:dyDescent="0.3">
      <c r="A10" s="22" t="s">
        <v>133</v>
      </c>
      <c r="B10" s="15">
        <v>408</v>
      </c>
      <c r="C10" s="15">
        <v>398</v>
      </c>
      <c r="D10" s="23">
        <f t="shared" si="0"/>
        <v>0.97549019607843135</v>
      </c>
    </row>
    <row r="11" spans="1:4" x14ac:dyDescent="0.3">
      <c r="A11" s="22" t="s">
        <v>134</v>
      </c>
      <c r="B11" s="15">
        <v>456</v>
      </c>
      <c r="C11" s="15">
        <v>239</v>
      </c>
      <c r="D11" s="23">
        <f t="shared" si="0"/>
        <v>0.52412280701754388</v>
      </c>
    </row>
    <row r="12" spans="1:4" x14ac:dyDescent="0.3">
      <c r="A12" s="22" t="s">
        <v>139</v>
      </c>
      <c r="B12" s="15">
        <v>678</v>
      </c>
      <c r="C12" s="15">
        <v>421</v>
      </c>
      <c r="D12" s="23">
        <f t="shared" si="0"/>
        <v>0.62094395280235992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2C1C9-9786-480B-927A-D99B70E465BE}">
  <dimension ref="A1:E6"/>
  <sheetViews>
    <sheetView workbookViewId="0">
      <selection activeCell="E5" sqref="E5"/>
    </sheetView>
  </sheetViews>
  <sheetFormatPr baseColWidth="10" defaultRowHeight="14.4" x14ac:dyDescent="0.3"/>
  <sheetData>
    <row r="1" spans="1:5" x14ac:dyDescent="0.3">
      <c r="A1" t="s">
        <v>39</v>
      </c>
      <c r="B1" t="s">
        <v>140</v>
      </c>
      <c r="C1" t="s">
        <v>141</v>
      </c>
      <c r="D1" t="s">
        <v>142</v>
      </c>
      <c r="E1" t="s">
        <v>143</v>
      </c>
    </row>
    <row r="2" spans="1:5" x14ac:dyDescent="0.3">
      <c r="A2" t="s">
        <v>144</v>
      </c>
      <c r="B2" s="15">
        <v>2780</v>
      </c>
      <c r="C2" s="15">
        <v>2987</v>
      </c>
      <c r="D2" s="15">
        <v>3020</v>
      </c>
      <c r="E2" s="15">
        <v>2543</v>
      </c>
    </row>
    <row r="3" spans="1:5" x14ac:dyDescent="0.3">
      <c r="A3" t="s">
        <v>145</v>
      </c>
      <c r="B3" s="15">
        <v>1768</v>
      </c>
      <c r="C3" s="15">
        <v>1890</v>
      </c>
      <c r="D3" s="15">
        <v>1765</v>
      </c>
      <c r="E3" s="15">
        <v>1827</v>
      </c>
    </row>
    <row r="4" spans="1:5" x14ac:dyDescent="0.3">
      <c r="A4" t="s">
        <v>146</v>
      </c>
      <c r="B4" s="15">
        <v>2890</v>
      </c>
      <c r="C4" s="15">
        <v>3230</v>
      </c>
      <c r="D4" s="15">
        <v>1650</v>
      </c>
      <c r="E4" s="15">
        <v>1200</v>
      </c>
    </row>
    <row r="5" spans="1:5" x14ac:dyDescent="0.3">
      <c r="A5" t="s">
        <v>147</v>
      </c>
      <c r="B5" s="15">
        <v>1765</v>
      </c>
      <c r="C5" s="15">
        <v>1827</v>
      </c>
      <c r="D5" s="15">
        <v>1903</v>
      </c>
      <c r="E5" s="15">
        <v>1865</v>
      </c>
    </row>
    <row r="6" spans="1:5" x14ac:dyDescent="0.3">
      <c r="A6" t="s">
        <v>148</v>
      </c>
      <c r="B6" s="15">
        <v>2690</v>
      </c>
      <c r="C6" s="15">
        <v>2745</v>
      </c>
      <c r="D6" s="15">
        <v>2545</v>
      </c>
      <c r="E6" s="15">
        <v>2656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478B-C164-48CB-89A1-49FEEA4AC597}">
  <dimension ref="A1:J21"/>
  <sheetViews>
    <sheetView workbookViewId="0">
      <selection activeCell="G6" sqref="G6"/>
    </sheetView>
  </sheetViews>
  <sheetFormatPr baseColWidth="10" defaultRowHeight="14.4" x14ac:dyDescent="0.3"/>
  <cols>
    <col min="3" max="3" width="13.2187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J1" s="3" t="s">
        <v>4</v>
      </c>
    </row>
    <row r="2" spans="1:10" x14ac:dyDescent="0.3">
      <c r="A2" s="2">
        <v>45511</v>
      </c>
      <c r="B2" t="s">
        <v>5</v>
      </c>
      <c r="C2" t="s">
        <v>6</v>
      </c>
      <c r="D2" t="s">
        <v>7</v>
      </c>
      <c r="J2" s="4" t="s">
        <v>36</v>
      </c>
    </row>
    <row r="3" spans="1:10" x14ac:dyDescent="0.3">
      <c r="A3" s="2">
        <v>45511</v>
      </c>
      <c r="B3" t="s">
        <v>8</v>
      </c>
      <c r="C3" t="s">
        <v>9</v>
      </c>
      <c r="D3" t="s">
        <v>10</v>
      </c>
      <c r="J3" s="6" t="s">
        <v>37</v>
      </c>
    </row>
    <row r="4" spans="1:10" x14ac:dyDescent="0.3">
      <c r="A4" s="2">
        <v>45512</v>
      </c>
      <c r="B4" t="s">
        <v>11</v>
      </c>
      <c r="C4" t="s">
        <v>12</v>
      </c>
      <c r="D4" t="s">
        <v>13</v>
      </c>
      <c r="J4" s="5" t="s">
        <v>38</v>
      </c>
    </row>
    <row r="5" spans="1:10" x14ac:dyDescent="0.3">
      <c r="A5" s="2">
        <v>45512</v>
      </c>
      <c r="B5" t="s">
        <v>14</v>
      </c>
      <c r="C5" t="s">
        <v>15</v>
      </c>
      <c r="D5" t="s">
        <v>7</v>
      </c>
    </row>
    <row r="6" spans="1:10" x14ac:dyDescent="0.3">
      <c r="A6" s="2">
        <v>45513</v>
      </c>
      <c r="B6" t="s">
        <v>16</v>
      </c>
      <c r="C6" t="s">
        <v>9</v>
      </c>
      <c r="D6" t="s">
        <v>17</v>
      </c>
    </row>
    <row r="7" spans="1:10" x14ac:dyDescent="0.3">
      <c r="A7" s="2">
        <v>45513</v>
      </c>
      <c r="B7" t="s">
        <v>18</v>
      </c>
      <c r="C7" t="s">
        <v>15</v>
      </c>
      <c r="D7" t="s">
        <v>7</v>
      </c>
    </row>
    <row r="8" spans="1:10" x14ac:dyDescent="0.3">
      <c r="A8" s="2">
        <v>45513</v>
      </c>
      <c r="B8" t="s">
        <v>19</v>
      </c>
      <c r="C8" t="s">
        <v>20</v>
      </c>
      <c r="D8" t="s">
        <v>21</v>
      </c>
    </row>
    <row r="9" spans="1:10" x14ac:dyDescent="0.3">
      <c r="A9" s="2">
        <v>45513</v>
      </c>
      <c r="B9" t="s">
        <v>22</v>
      </c>
      <c r="C9" t="s">
        <v>12</v>
      </c>
      <c r="D9" t="s">
        <v>10</v>
      </c>
    </row>
    <row r="10" spans="1:10" x14ac:dyDescent="0.3">
      <c r="A10" s="2">
        <v>45514</v>
      </c>
      <c r="B10" t="s">
        <v>23</v>
      </c>
      <c r="C10" t="s">
        <v>6</v>
      </c>
      <c r="D10" t="s">
        <v>10</v>
      </c>
    </row>
    <row r="11" spans="1:10" x14ac:dyDescent="0.3">
      <c r="A11" s="2">
        <v>45515</v>
      </c>
      <c r="B11" t="s">
        <v>24</v>
      </c>
      <c r="C11" t="s">
        <v>6</v>
      </c>
      <c r="D11" t="s">
        <v>7</v>
      </c>
    </row>
    <row r="12" spans="1:10" x14ac:dyDescent="0.3">
      <c r="A12" s="2">
        <v>45515</v>
      </c>
      <c r="B12" t="s">
        <v>25</v>
      </c>
      <c r="C12" t="s">
        <v>15</v>
      </c>
      <c r="D12" t="s">
        <v>13</v>
      </c>
    </row>
    <row r="13" spans="1:10" x14ac:dyDescent="0.3">
      <c r="A13" s="2">
        <v>45516</v>
      </c>
      <c r="B13" t="s">
        <v>26</v>
      </c>
      <c r="C13" t="s">
        <v>6</v>
      </c>
      <c r="D13" t="s">
        <v>17</v>
      </c>
    </row>
    <row r="14" spans="1:10" x14ac:dyDescent="0.3">
      <c r="A14" s="2">
        <v>45516</v>
      </c>
      <c r="B14" t="s">
        <v>27</v>
      </c>
      <c r="C14" t="s">
        <v>12</v>
      </c>
      <c r="D14" t="s">
        <v>10</v>
      </c>
    </row>
    <row r="15" spans="1:10" x14ac:dyDescent="0.3">
      <c r="A15" s="2">
        <v>45516</v>
      </c>
      <c r="B15" t="s">
        <v>28</v>
      </c>
      <c r="C15" t="s">
        <v>6</v>
      </c>
      <c r="D15" t="s">
        <v>17</v>
      </c>
    </row>
    <row r="16" spans="1:10" x14ac:dyDescent="0.3">
      <c r="A16" s="2">
        <v>45516</v>
      </c>
      <c r="B16" t="s">
        <v>29</v>
      </c>
      <c r="C16" t="s">
        <v>20</v>
      </c>
      <c r="D16" t="s">
        <v>21</v>
      </c>
    </row>
    <row r="17" spans="1:4" x14ac:dyDescent="0.3">
      <c r="A17" s="2">
        <v>45516</v>
      </c>
      <c r="B17" t="s">
        <v>30</v>
      </c>
      <c r="C17" t="s">
        <v>12</v>
      </c>
      <c r="D17" t="s">
        <v>31</v>
      </c>
    </row>
    <row r="18" spans="1:4" x14ac:dyDescent="0.3">
      <c r="A18" s="2">
        <v>45517</v>
      </c>
      <c r="B18" t="s">
        <v>32</v>
      </c>
      <c r="C18" t="s">
        <v>6</v>
      </c>
      <c r="D18" t="s">
        <v>10</v>
      </c>
    </row>
    <row r="19" spans="1:4" x14ac:dyDescent="0.3">
      <c r="A19" s="2">
        <v>45517</v>
      </c>
      <c r="B19" t="s">
        <v>33</v>
      </c>
      <c r="C19" t="s">
        <v>15</v>
      </c>
      <c r="D19" t="s">
        <v>21</v>
      </c>
    </row>
    <row r="20" spans="1:4" x14ac:dyDescent="0.3">
      <c r="A20" s="2">
        <v>45517</v>
      </c>
      <c r="B20" t="s">
        <v>34</v>
      </c>
      <c r="C20" t="s">
        <v>12</v>
      </c>
      <c r="D20" t="s">
        <v>21</v>
      </c>
    </row>
    <row r="21" spans="1:4" x14ac:dyDescent="0.3">
      <c r="A21" s="2">
        <v>45517</v>
      </c>
      <c r="B21" t="s">
        <v>35</v>
      </c>
      <c r="C21" t="s">
        <v>20</v>
      </c>
      <c r="D2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Filtrar y Ordenar</vt:lpstr>
      <vt:lpstr>Nombre de rango</vt:lpstr>
      <vt:lpstr>Fecha y Hora</vt:lpstr>
      <vt:lpstr>Búsqueda</vt:lpstr>
      <vt:lpstr>Datos tabulares</vt:lpstr>
      <vt:lpstr>Tabla de Excel</vt:lpstr>
      <vt:lpstr>Gráficas</vt:lpstr>
      <vt:lpstr>Minigráficos</vt:lpstr>
      <vt:lpstr>Consolidación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Yisel Estrada Leyva</dc:creator>
  <cp:lastModifiedBy>. AM Cursos 365</cp:lastModifiedBy>
  <dcterms:created xsi:type="dcterms:W3CDTF">2022-02-14T16:47:09Z</dcterms:created>
  <dcterms:modified xsi:type="dcterms:W3CDTF">2025-07-15T16:36:28Z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5e8c70-fb56-4bd6-90de-5b3e59b8cf7d_Enabled">
    <vt:lpwstr>true</vt:lpwstr>
  </property>
  <property fmtid="{D5CDD505-2E9C-101B-9397-08002B2CF9AE}" pid="3" name="MSIP_Label_815e8c70-fb56-4bd6-90de-5b3e59b8cf7d_SetDate">
    <vt:lpwstr>2025-07-14T17:53:32Z</vt:lpwstr>
  </property>
  <property fmtid="{D5CDD505-2E9C-101B-9397-08002B2CF9AE}" pid="4" name="MSIP_Label_815e8c70-fb56-4bd6-90de-5b3e59b8cf7d_Method">
    <vt:lpwstr>Standard</vt:lpwstr>
  </property>
  <property fmtid="{D5CDD505-2E9C-101B-9397-08002B2CF9AE}" pid="5" name="MSIP_Label_815e8c70-fb56-4bd6-90de-5b3e59b8cf7d_Name">
    <vt:lpwstr>Public</vt:lpwstr>
  </property>
  <property fmtid="{D5CDD505-2E9C-101B-9397-08002B2CF9AE}" pid="6" name="MSIP_Label_815e8c70-fb56-4bd6-90de-5b3e59b8cf7d_SiteId">
    <vt:lpwstr>07402c71-2425-41a7-b47c-d4fc3547df54</vt:lpwstr>
  </property>
  <property fmtid="{D5CDD505-2E9C-101B-9397-08002B2CF9AE}" pid="7" name="MSIP_Label_815e8c70-fb56-4bd6-90de-5b3e59b8cf7d_ActionId">
    <vt:lpwstr>8563baf4-d199-4df8-8d36-8f83853eb9b2</vt:lpwstr>
  </property>
  <property fmtid="{D5CDD505-2E9C-101B-9397-08002B2CF9AE}" pid="8" name="MSIP_Label_815e8c70-fb56-4bd6-90de-5b3e59b8cf7d_ContentBits">
    <vt:lpwstr>0</vt:lpwstr>
  </property>
  <property fmtid="{D5CDD505-2E9C-101B-9397-08002B2CF9AE}" pid="9" name="MSIP_Label_815e8c70-fb56-4bd6-90de-5b3e59b8cf7d_Tag">
    <vt:lpwstr>10, 3, 0, 1</vt:lpwstr>
  </property>
</Properties>
</file>