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Ing.Cristian\Documents\Cursos\cofide\Practicas\"/>
    </mc:Choice>
  </mc:AlternateContent>
  <xr:revisionPtr revIDLastSave="0" documentId="8_{951E831A-6274-40B0-919A-22D72E21667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EMA" sheetId="10" r:id="rId1"/>
    <sheet name="SINTASIX" sheetId="5" r:id="rId2"/>
    <sheet name="Hoja6" sheetId="9" r:id="rId3"/>
    <sheet name="EJERCICIO Nº1" sheetId="1" r:id="rId4"/>
    <sheet name="EJERCICIO N°2" sheetId="6" r:id="rId5"/>
    <sheet name="EJERCICIO Nº3" sheetId="2" r:id="rId6"/>
    <sheet name="CONTAR Y CONTARA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I6" i="2" l="1"/>
  <c r="I7" i="2"/>
  <c r="I8" i="2"/>
  <c r="I9" i="2"/>
  <c r="I10" i="2"/>
  <c r="I11" i="2"/>
  <c r="I12" i="2"/>
  <c r="I13" i="2"/>
  <c r="I14" i="2"/>
  <c r="I5" i="2"/>
  <c r="G5" i="1"/>
  <c r="G7" i="1"/>
  <c r="G8" i="1"/>
  <c r="G10" i="1"/>
  <c r="G11" i="1"/>
  <c r="G12" i="1"/>
  <c r="G13" i="1"/>
  <c r="G4" i="1"/>
</calcChain>
</file>

<file path=xl/sharedStrings.xml><?xml version="1.0" encoding="utf-8"?>
<sst xmlns="http://schemas.openxmlformats.org/spreadsheetml/2006/main" count="136" uniqueCount="88">
  <si>
    <t>Nº</t>
  </si>
  <si>
    <t>APELLIDOS Y NOMBRES</t>
  </si>
  <si>
    <t>PROMEDIO</t>
  </si>
  <si>
    <t>REGISTRO DE NOTAS</t>
  </si>
  <si>
    <t>¿Cuántos aprobados hay en el promedio</t>
  </si>
  <si>
    <t>OPERACIONES CON LA FUNCION CONTAR.SI</t>
  </si>
  <si>
    <t>RESULTADO</t>
  </si>
  <si>
    <t>AÑOS DE SERVICIO</t>
  </si>
  <si>
    <t>HABER BASICO</t>
  </si>
  <si>
    <t>HIJOS</t>
  </si>
  <si>
    <t>AFP</t>
  </si>
  <si>
    <t>NETO A PAGAR</t>
  </si>
  <si>
    <t>DIAZ CAMONES, Luis</t>
  </si>
  <si>
    <t>EGUIA SALDARRIAGA, Mishelle</t>
  </si>
  <si>
    <t>PLANILLA DE REMUNERACIONES</t>
  </si>
  <si>
    <t>SEGURO SOCIAL</t>
  </si>
  <si>
    <t>INTEGRA</t>
  </si>
  <si>
    <t>HORIZONTE</t>
  </si>
  <si>
    <t>SANCHEZ LAPA, Klisman</t>
  </si>
  <si>
    <t>PALOMAR CRISPÍN, Martín</t>
  </si>
  <si>
    <t>IBERICO BELTRAN, Hector</t>
  </si>
  <si>
    <t>PEREIRA RUCANA, Miriam Iris</t>
  </si>
  <si>
    <t>GIMENES BEDOYA, Estefania</t>
  </si>
  <si>
    <t>MANCHALITO MIÑANO, Alexander</t>
  </si>
  <si>
    <t>PINTO CALDERON, Virginia</t>
  </si>
  <si>
    <t>PELAES ORTIZ, Patricia</t>
  </si>
  <si>
    <t>VENTURA RIVEROS, Henrry</t>
  </si>
  <si>
    <t>MATEMÁTICA</t>
  </si>
  <si>
    <t>LENGUAJE</t>
  </si>
  <si>
    <t>¿Cuántas notas son iguales a 05 en el curso de Matemática?</t>
  </si>
  <si>
    <t>¿Cuántas notas son iguales a 16 en el curso deLenguaje?</t>
  </si>
  <si>
    <t>HISTORIA</t>
  </si>
  <si>
    <t>¿Cuántas notas son mayores a 15 en el curso de Historia?</t>
  </si>
  <si>
    <t>¿Cuántos notas son menores a 8 en el curso de Historia?</t>
  </si>
  <si>
    <t>TERRONES GUTIERREZ, Bherta</t>
  </si>
  <si>
    <t>CARGO</t>
  </si>
  <si>
    <t>CONTADOR</t>
  </si>
  <si>
    <t>INFORMATICA</t>
  </si>
  <si>
    <t>ADMINISTRADOR</t>
  </si>
  <si>
    <t>SECRETARIA</t>
  </si>
  <si>
    <t>Resultado</t>
  </si>
  <si>
    <r>
      <t>CONTAR.SI</t>
    </r>
    <r>
      <rPr>
        <sz val="33"/>
        <color rgb="FFFF0000"/>
        <rFont val="Arial"/>
        <family val="2"/>
      </rPr>
      <t>(</t>
    </r>
    <r>
      <rPr>
        <sz val="33"/>
        <color theme="8" tint="-0.249977111117893"/>
        <rFont val="Arial"/>
        <family val="2"/>
      </rPr>
      <t>Rango;Criterio</t>
    </r>
    <r>
      <rPr>
        <sz val="33"/>
        <color rgb="FFFF0000"/>
        <rFont val="Arial"/>
        <family val="2"/>
      </rPr>
      <t>)</t>
    </r>
  </si>
  <si>
    <r>
      <rPr>
        <sz val="30"/>
        <rFont val="Arial"/>
        <family val="2"/>
      </rPr>
      <t>CONTAR.SI.CONJUNTO</t>
    </r>
    <r>
      <rPr>
        <sz val="30"/>
        <color rgb="FFFF0000"/>
        <rFont val="Arial"/>
        <family val="2"/>
      </rPr>
      <t>(</t>
    </r>
    <r>
      <rPr>
        <sz val="30"/>
        <color theme="8" tint="-0.249977111117893"/>
        <rFont val="Arial"/>
        <family val="2"/>
      </rPr>
      <t>Rango1;Criterio1;Rango2;Crite</t>
    </r>
    <r>
      <rPr>
        <sz val="33"/>
        <color theme="8" tint="-0.249977111117893"/>
        <rFont val="Arial"/>
        <family val="2"/>
      </rPr>
      <t>rio2</t>
    </r>
    <r>
      <rPr>
        <sz val="33"/>
        <color rgb="FFFF0000"/>
        <rFont val="Arial"/>
        <family val="2"/>
      </rPr>
      <t>)</t>
    </r>
  </si>
  <si>
    <t>Cuantos contadores ganan mas de 1500 y tienen mas de 1 hijo y la AFP es igual a INTEGRA</t>
  </si>
  <si>
    <t>Cuanto suman los netos de los administradores con mas de un hijo</t>
  </si>
  <si>
    <t>Contar.Si y Sumar.si con mas de 1 criterio</t>
  </si>
  <si>
    <t>Cuanto suman los netos de los contadores que ganan mas de 1500 y tienen mas de 1 hijo</t>
  </si>
  <si>
    <t>PERES JUSTINIANO, Carlos</t>
  </si>
  <si>
    <t>CASTRO POZO, José</t>
  </si>
  <si>
    <t>LULAPI MATTA, Yordan</t>
  </si>
  <si>
    <t>SANDOVAL VARA, Esmit</t>
  </si>
  <si>
    <t>CERDA VIDAL, Josselyn</t>
  </si>
  <si>
    <t>VELA DE LA CRUZ, Jack</t>
  </si>
  <si>
    <t>IBERICO HERRERA, Hector</t>
  </si>
  <si>
    <t>SANCHEZ AGUIRRE, Roland</t>
  </si>
  <si>
    <t>Cuantos administradores tienen un NETO A PAGAR mayor a 1500</t>
  </si>
  <si>
    <t>Ciudad</t>
  </si>
  <si>
    <t>Dpto</t>
  </si>
  <si>
    <t>Apellido</t>
  </si>
  <si>
    <t xml:space="preserve">Sueldo </t>
  </si>
  <si>
    <t>Guayaquil</t>
  </si>
  <si>
    <t>Financiero</t>
  </si>
  <si>
    <t>Benitez</t>
  </si>
  <si>
    <t>Capacitacion</t>
  </si>
  <si>
    <t>Campos</t>
  </si>
  <si>
    <t>Quito</t>
  </si>
  <si>
    <t>Administracion</t>
  </si>
  <si>
    <t>Cortez</t>
  </si>
  <si>
    <t>Egas</t>
  </si>
  <si>
    <t>Intriago</t>
  </si>
  <si>
    <t>Machala</t>
  </si>
  <si>
    <t>Macintosh</t>
  </si>
  <si>
    <t>Moran</t>
  </si>
  <si>
    <t xml:space="preserve">Ochoa </t>
  </si>
  <si>
    <t>Paez</t>
  </si>
  <si>
    <t>Tecnico</t>
  </si>
  <si>
    <t>Pincay</t>
  </si>
  <si>
    <t>Rodriguez</t>
  </si>
  <si>
    <t>Riobamba</t>
  </si>
  <si>
    <t>Samaniego</t>
  </si>
  <si>
    <t>Toscano</t>
  </si>
  <si>
    <t xml:space="preserve">Cuantos empleados trabajan </t>
  </si>
  <si>
    <t>Cuantos Items del grupo</t>
  </si>
  <si>
    <t>Escribe una ciudad</t>
  </si>
  <si>
    <t>Cuantos empleados trabajan en la ciudad escrita y Dpto. Financiero</t>
  </si>
  <si>
    <t xml:space="preserve">INGRESOS 1 </t>
  </si>
  <si>
    <t>INGRESOS 2</t>
  </si>
  <si>
    <t>PRACTICA CONTAR.SI &amp; CONTAR.SI.CONJUNTO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</si>
</sst>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"/>
    <numFmt numFmtId="165" formatCode="00.0"/>
    <numFmt numFmtId="166" formatCode="_ * #,##0_ ;_ * \-#,##0_ ;_ * &quot;-&quot;??_ ;_ @_ 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</font>
    <font>
      <b/>
      <sz val="10"/>
      <color indexed="9"/>
      <name val="Arial"/>
      <family val="2"/>
    </font>
    <font>
      <b/>
      <sz val="9"/>
      <name val="Arial"/>
      <family val="2"/>
    </font>
    <font>
      <sz val="9"/>
      <name val="Arial"/>
    </font>
    <font>
      <b/>
      <sz val="14"/>
      <color theme="1" tint="4.9989318521683403E-2"/>
      <name val="Arial"/>
      <family val="2"/>
    </font>
    <font>
      <sz val="10"/>
      <name val="Arial"/>
      <family val="2"/>
    </font>
    <font>
      <b/>
      <sz val="9"/>
      <color theme="1" tint="4.9989318521683403E-2"/>
      <name val="Arial"/>
      <family val="2"/>
    </font>
    <font>
      <sz val="10"/>
      <color theme="1" tint="4.9989318521683403E-2"/>
      <name val="Arial"/>
      <family val="2"/>
    </font>
    <font>
      <b/>
      <sz val="10"/>
      <color theme="1" tint="4.9989318521683403E-2"/>
      <name val="Arial"/>
      <family val="2"/>
    </font>
    <font>
      <b/>
      <sz val="10"/>
      <color theme="0"/>
      <name val="Arial"/>
      <family val="2"/>
    </font>
    <font>
      <sz val="36"/>
      <name val="Arial"/>
      <family val="2"/>
    </font>
    <font>
      <sz val="33"/>
      <name val="Arial"/>
      <family val="2"/>
    </font>
    <font>
      <sz val="30"/>
      <name val="Arial"/>
      <family val="2"/>
    </font>
    <font>
      <sz val="33"/>
      <color rgb="FFFF0000"/>
      <name val="Arial"/>
      <family val="2"/>
    </font>
    <font>
      <sz val="33"/>
      <color theme="8" tint="-0.249977111117893"/>
      <name val="Arial"/>
      <family val="2"/>
    </font>
    <font>
      <sz val="30"/>
      <color theme="8" tint="-0.249977111117893"/>
      <name val="Arial"/>
      <family val="2"/>
    </font>
    <font>
      <sz val="30"/>
      <color rgb="FFFF000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7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29">
    <border>
      <left/>
      <right/>
      <top/>
      <bottom/>
      <diagonal/>
    </border>
    <border>
      <left style="medium">
        <color indexed="9"/>
      </left>
      <right/>
      <top style="medium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9"/>
      </right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/>
      <bottom style="thin">
        <color indexed="64"/>
      </bottom>
      <diagonal/>
    </border>
    <border>
      <left style="medium">
        <color indexed="9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9"/>
      </left>
      <right style="medium">
        <color indexed="64"/>
      </right>
      <top style="medium">
        <color indexed="9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9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9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166" fontId="8" fillId="0" borderId="0" applyFont="0" applyFill="0" applyBorder="0" applyProtection="0">
      <alignment horizontal="left"/>
    </xf>
    <xf numFmtId="0" fontId="1" fillId="0" borderId="0"/>
  </cellStyleXfs>
  <cellXfs count="84">
    <xf numFmtId="0" fontId="0" fillId="0" borderId="0" xfId="0"/>
    <xf numFmtId="0" fontId="6" fillId="0" borderId="0" xfId="0" applyFont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164" fontId="8" fillId="0" borderId="10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shrinkToFit="1"/>
    </xf>
    <xf numFmtId="164" fontId="8" fillId="0" borderId="2" xfId="0" applyNumberFormat="1" applyFont="1" applyFill="1" applyBorder="1" applyAlignment="1">
      <alignment horizontal="center" vertical="center"/>
    </xf>
    <xf numFmtId="164" fontId="8" fillId="0" borderId="11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 shrinkToFit="1"/>
    </xf>
    <xf numFmtId="164" fontId="8" fillId="0" borderId="5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0" fillId="5" borderId="0" xfId="0" applyFill="1"/>
    <xf numFmtId="0" fontId="8" fillId="0" borderId="0" xfId="0" applyFont="1"/>
    <xf numFmtId="164" fontId="8" fillId="0" borderId="10" xfId="0" applyNumberFormat="1" applyFont="1" applyFill="1" applyBorder="1" applyAlignment="1">
      <alignment horizontal="center"/>
    </xf>
    <xf numFmtId="0" fontId="8" fillId="0" borderId="4" xfId="0" applyFont="1" applyFill="1" applyBorder="1" applyAlignment="1">
      <alignment horizontal="left" vertical="center" shrinkToFit="1"/>
    </xf>
    <xf numFmtId="0" fontId="8" fillId="0" borderId="2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164" fontId="8" fillId="0" borderId="11" xfId="0" applyNumberFormat="1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8" fillId="0" borderId="14" xfId="0" applyFont="1" applyFill="1" applyBorder="1" applyAlignment="1">
      <alignment horizontal="center"/>
    </xf>
    <xf numFmtId="0" fontId="11" fillId="6" borderId="6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2" fillId="7" borderId="2" xfId="0" applyFont="1" applyFill="1" applyBorder="1" applyAlignment="1">
      <alignment horizontal="left"/>
    </xf>
    <xf numFmtId="0" fontId="13" fillId="0" borderId="0" xfId="0" applyFont="1"/>
    <xf numFmtId="0" fontId="14" fillId="0" borderId="0" xfId="0" applyFont="1"/>
    <xf numFmtId="0" fontId="13" fillId="5" borderId="0" xfId="0" applyFont="1" applyFill="1"/>
    <xf numFmtId="0" fontId="0" fillId="0" borderId="2" xfId="0" applyBorder="1"/>
    <xf numFmtId="0" fontId="0" fillId="0" borderId="2" xfId="0" applyFill="1" applyBorder="1" applyAlignment="1">
      <alignment horizontal="left"/>
    </xf>
    <xf numFmtId="0" fontId="8" fillId="0" borderId="2" xfId="0" applyFont="1" applyBorder="1"/>
    <xf numFmtId="164" fontId="0" fillId="0" borderId="0" xfId="0" applyNumberFormat="1"/>
    <xf numFmtId="165" fontId="8" fillId="0" borderId="9" xfId="0" applyNumberFormat="1" applyFont="1" applyFill="1" applyBorder="1" applyAlignment="1">
      <alignment horizontal="center" vertical="center"/>
    </xf>
    <xf numFmtId="165" fontId="8" fillId="0" borderId="14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0" fillId="0" borderId="0" xfId="0" applyFont="1"/>
    <xf numFmtId="0" fontId="20" fillId="0" borderId="2" xfId="0" applyFont="1" applyBorder="1"/>
    <xf numFmtId="0" fontId="5" fillId="4" borderId="2" xfId="0" applyFont="1" applyFill="1" applyBorder="1"/>
    <xf numFmtId="166" fontId="5" fillId="4" borderId="2" xfId="1" applyNumberFormat="1" applyFont="1" applyFill="1" applyBorder="1" applyAlignment="1">
      <alignment horizontal="left"/>
    </xf>
    <xf numFmtId="0" fontId="5" fillId="2" borderId="2" xfId="0" applyFont="1" applyFill="1" applyBorder="1"/>
    <xf numFmtId="0" fontId="20" fillId="0" borderId="0" xfId="0" applyFont="1" applyFill="1" applyBorder="1"/>
    <xf numFmtId="0" fontId="21" fillId="0" borderId="2" xfId="0" applyFont="1" applyFill="1" applyBorder="1"/>
    <xf numFmtId="0" fontId="14" fillId="0" borderId="0" xfId="0" applyFont="1" applyAlignment="1">
      <alignment vertical="center"/>
    </xf>
    <xf numFmtId="0" fontId="2" fillId="4" borderId="2" xfId="0" applyFont="1" applyFill="1" applyBorder="1"/>
    <xf numFmtId="0" fontId="0" fillId="0" borderId="2" xfId="0" applyBorder="1" applyAlignment="1">
      <alignment horizontal="center" vertical="center"/>
    </xf>
    <xf numFmtId="0" fontId="0" fillId="8" borderId="2" xfId="0" applyFill="1" applyBorder="1"/>
    <xf numFmtId="0" fontId="4" fillId="3" borderId="2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 shrinkToFit="1"/>
    </xf>
    <xf numFmtId="0" fontId="8" fillId="0" borderId="2" xfId="0" applyFont="1" applyFill="1" applyBorder="1" applyAlignment="1">
      <alignment horizontal="left" vertical="center"/>
    </xf>
    <xf numFmtId="0" fontId="2" fillId="0" borderId="18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20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left"/>
    </xf>
    <xf numFmtId="0" fontId="0" fillId="0" borderId="2" xfId="0" applyBorder="1" applyAlignment="1">
      <alignment horizontal="center"/>
    </xf>
    <xf numFmtId="0" fontId="2" fillId="7" borderId="2" xfId="0" applyFont="1" applyFill="1" applyBorder="1" applyAlignment="1">
      <alignment horizontal="left"/>
    </xf>
    <xf numFmtId="0" fontId="8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12" fillId="3" borderId="21" xfId="0" applyNumberFormat="1" applyFont="1" applyFill="1" applyBorder="1" applyAlignment="1">
      <alignment horizontal="center" vertical="center"/>
    </xf>
    <xf numFmtId="0" fontId="12" fillId="3" borderId="22" xfId="0" applyNumberFormat="1" applyFont="1" applyFill="1" applyBorder="1" applyAlignment="1">
      <alignment horizontal="center" vertical="center"/>
    </xf>
    <xf numFmtId="0" fontId="12" fillId="3" borderId="23" xfId="0" applyNumberFormat="1" applyFont="1" applyFill="1" applyBorder="1" applyAlignment="1">
      <alignment horizontal="center" vertical="center"/>
    </xf>
    <xf numFmtId="0" fontId="12" fillId="3" borderId="24" xfId="0" applyNumberFormat="1" applyFont="1" applyFill="1" applyBorder="1" applyAlignment="1">
      <alignment horizontal="center" vertical="center"/>
    </xf>
    <xf numFmtId="0" fontId="12" fillId="3" borderId="25" xfId="0" applyNumberFormat="1" applyFont="1" applyFill="1" applyBorder="1" applyAlignment="1">
      <alignment horizontal="center" vertical="center"/>
    </xf>
    <xf numFmtId="0" fontId="12" fillId="3" borderId="26" xfId="0" applyNumberFormat="1" applyFont="1" applyFill="1" applyBorder="1" applyAlignment="1">
      <alignment horizontal="center" vertical="center"/>
    </xf>
    <xf numFmtId="0" fontId="1" fillId="0" borderId="0" xfId="2" applyAlignment="1">
      <alignment horizontal="center"/>
    </xf>
    <xf numFmtId="0" fontId="1" fillId="0" borderId="0" xfId="2"/>
    <xf numFmtId="0" fontId="1" fillId="0" borderId="25" xfId="2" applyBorder="1" applyAlignment="1">
      <alignment horizontal="center"/>
    </xf>
    <xf numFmtId="0" fontId="22" fillId="9" borderId="21" xfId="2" applyFont="1" applyFill="1" applyBorder="1" applyAlignment="1">
      <alignment horizontal="center" vertical="center" wrapText="1"/>
    </xf>
    <xf numFmtId="0" fontId="22" fillId="9" borderId="22" xfId="2" applyFont="1" applyFill="1" applyBorder="1" applyAlignment="1">
      <alignment horizontal="center" vertical="center" wrapText="1"/>
    </xf>
    <xf numFmtId="0" fontId="22" fillId="9" borderId="23" xfId="2" applyFont="1" applyFill="1" applyBorder="1" applyAlignment="1">
      <alignment horizontal="center" vertical="center" wrapText="1"/>
    </xf>
    <xf numFmtId="0" fontId="22" fillId="9" borderId="27" xfId="2" applyFont="1" applyFill="1" applyBorder="1" applyAlignment="1">
      <alignment horizontal="center" vertical="center" wrapText="1"/>
    </xf>
    <xf numFmtId="0" fontId="22" fillId="9" borderId="0" xfId="2" applyFont="1" applyFill="1" applyAlignment="1">
      <alignment horizontal="center" vertical="center" wrapText="1"/>
    </xf>
    <xf numFmtId="0" fontId="22" fillId="9" borderId="28" xfId="2" applyFont="1" applyFill="1" applyBorder="1" applyAlignment="1">
      <alignment horizontal="center" vertical="center" wrapText="1"/>
    </xf>
    <xf numFmtId="0" fontId="22" fillId="9" borderId="24" xfId="2" applyFont="1" applyFill="1" applyBorder="1" applyAlignment="1">
      <alignment horizontal="center" vertical="center" wrapText="1"/>
    </xf>
    <xf numFmtId="0" fontId="22" fillId="9" borderId="25" xfId="2" applyFont="1" applyFill="1" applyBorder="1" applyAlignment="1">
      <alignment horizontal="center" vertical="center" wrapText="1"/>
    </xf>
    <xf numFmtId="0" fontId="22" fillId="9" borderId="26" xfId="2" applyFont="1" applyFill="1" applyBorder="1" applyAlignment="1">
      <alignment horizontal="center" vertical="center" wrapText="1"/>
    </xf>
  </cellXfs>
  <cellStyles count="3">
    <cellStyle name="Millares_CurExcAv-ver2 2" xfId="1" xr:uid="{00000000-0005-0000-0000-000000000000}"/>
    <cellStyle name="Normal" xfId="0" builtinId="0"/>
    <cellStyle name="Normal 2" xfId="2" xr:uid="{398B52A1-4E1B-47F5-9D72-080E1E8583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704850</xdr:colOff>
      <xdr:row>2</xdr:row>
      <xdr:rowOff>123825</xdr:rowOff>
    </xdr:from>
    <xdr:to>
      <xdr:col>16</xdr:col>
      <xdr:colOff>171695</xdr:colOff>
      <xdr:row>4</xdr:row>
      <xdr:rowOff>104826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B732CCE-857D-421B-8C8F-5E0E0B6D4F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10850" y="514350"/>
          <a:ext cx="1752845" cy="3620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51D13-6FBD-4DAC-BB98-D2FE4A2DEBA1}">
  <dimension ref="A1:Q21"/>
  <sheetViews>
    <sheetView showGridLines="0" tabSelected="1" workbookViewId="0">
      <selection activeCell="A3" sqref="A3:Q21"/>
    </sheetView>
  </sheetViews>
  <sheetFormatPr baseColWidth="10" defaultRowHeight="15" x14ac:dyDescent="0.25"/>
  <cols>
    <col min="1" max="16384" width="11.42578125" style="73"/>
  </cols>
  <sheetData>
    <row r="1" spans="1:17" x14ac:dyDescent="0.25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</row>
    <row r="2" spans="1:17" ht="15.75" thickBot="1" x14ac:dyDescent="0.3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</row>
    <row r="3" spans="1:17" x14ac:dyDescent="0.25">
      <c r="A3" s="75" t="s">
        <v>87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7"/>
    </row>
    <row r="4" spans="1:17" x14ac:dyDescent="0.25">
      <c r="A4" s="78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80"/>
    </row>
    <row r="5" spans="1:17" x14ac:dyDescent="0.25">
      <c r="A5" s="78"/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80"/>
    </row>
    <row r="6" spans="1:17" x14ac:dyDescent="0.25">
      <c r="A6" s="78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80"/>
    </row>
    <row r="7" spans="1:17" x14ac:dyDescent="0.25">
      <c r="A7" s="78"/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80"/>
    </row>
    <row r="8" spans="1:17" x14ac:dyDescent="0.25">
      <c r="A8" s="78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80"/>
    </row>
    <row r="9" spans="1:17" x14ac:dyDescent="0.25">
      <c r="A9" s="78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80"/>
    </row>
    <row r="10" spans="1:17" x14ac:dyDescent="0.25">
      <c r="A10" s="78"/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80"/>
    </row>
    <row r="11" spans="1:17" x14ac:dyDescent="0.25">
      <c r="A11" s="78"/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80"/>
    </row>
    <row r="12" spans="1:17" x14ac:dyDescent="0.25">
      <c r="A12" s="78"/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80"/>
    </row>
    <row r="13" spans="1:17" x14ac:dyDescent="0.25">
      <c r="A13" s="78"/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80"/>
    </row>
    <row r="14" spans="1:17" x14ac:dyDescent="0.25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80"/>
    </row>
    <row r="15" spans="1:17" x14ac:dyDescent="0.25">
      <c r="A15" s="78"/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80"/>
    </row>
    <row r="16" spans="1:17" x14ac:dyDescent="0.25">
      <c r="A16" s="78"/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80"/>
    </row>
    <row r="17" spans="1:17" x14ac:dyDescent="0.25">
      <c r="A17" s="78"/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80"/>
    </row>
    <row r="18" spans="1:17" x14ac:dyDescent="0.25">
      <c r="A18" s="78"/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80"/>
    </row>
    <row r="19" spans="1:17" x14ac:dyDescent="0.25">
      <c r="A19" s="78"/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80"/>
    </row>
    <row r="20" spans="1:17" x14ac:dyDescent="0.25">
      <c r="A20" s="78"/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80"/>
    </row>
    <row r="21" spans="1:17" ht="15.75" thickBot="1" x14ac:dyDescent="0.3">
      <c r="A21" s="81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3"/>
    </row>
  </sheetData>
  <mergeCells count="2">
    <mergeCell ref="A1:Q2"/>
    <mergeCell ref="A3:Q2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8"/>
  <sheetViews>
    <sheetView showGridLines="0" zoomScale="80" zoomScaleNormal="80" workbookViewId="0">
      <selection activeCell="H4" sqref="H4"/>
    </sheetView>
  </sheetViews>
  <sheetFormatPr baseColWidth="10" defaultRowHeight="12.75" x14ac:dyDescent="0.2"/>
  <cols>
    <col min="1" max="1" width="3.42578125" customWidth="1"/>
  </cols>
  <sheetData>
    <row r="1" spans="1:29" x14ac:dyDescent="0.2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29" ht="44.25" x14ac:dyDescent="0.55000000000000004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15"/>
      <c r="M2" s="15"/>
      <c r="N2" s="15"/>
      <c r="O2" s="15"/>
    </row>
    <row r="3" spans="1:29" ht="117.75" customHeight="1" x14ac:dyDescent="0.55000000000000004">
      <c r="A3" s="29"/>
      <c r="B3" s="48" t="s">
        <v>41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</row>
    <row r="4" spans="1:29" ht="95.25" customHeight="1" x14ac:dyDescent="0.55000000000000004">
      <c r="A4" s="29"/>
      <c r="B4" s="48" t="s">
        <v>42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</row>
    <row r="5" spans="1:29" ht="44.25" x14ac:dyDescent="0.55000000000000004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15"/>
      <c r="M5" s="15"/>
      <c r="N5" s="15"/>
      <c r="O5" s="15"/>
    </row>
    <row r="6" spans="1:29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29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</row>
    <row r="8" spans="1:29" x14ac:dyDescent="0.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12"/>
  <sheetViews>
    <sheetView zoomScale="190" zoomScaleNormal="190" workbookViewId="0">
      <selection activeCell="A17" sqref="A17"/>
    </sheetView>
  </sheetViews>
  <sheetFormatPr baseColWidth="10" defaultRowHeight="12.75" x14ac:dyDescent="0.2"/>
  <cols>
    <col min="1" max="1" width="9.42578125" customWidth="1"/>
    <col min="2" max="2" width="41" customWidth="1"/>
    <col min="3" max="3" width="25.28515625" customWidth="1"/>
  </cols>
  <sheetData>
    <row r="2" spans="2:3" ht="27" customHeight="1" x14ac:dyDescent="0.2">
      <c r="B2" s="52" t="s">
        <v>1</v>
      </c>
      <c r="C2" s="52" t="s">
        <v>27</v>
      </c>
    </row>
    <row r="3" spans="2:3" x14ac:dyDescent="0.2">
      <c r="B3" s="6" t="s">
        <v>34</v>
      </c>
      <c r="C3" s="7">
        <v>14</v>
      </c>
    </row>
    <row r="4" spans="2:3" x14ac:dyDescent="0.2">
      <c r="B4" s="6" t="s">
        <v>18</v>
      </c>
      <c r="C4" s="7">
        <v>5</v>
      </c>
    </row>
    <row r="5" spans="2:3" x14ac:dyDescent="0.2">
      <c r="B5" s="6" t="s">
        <v>19</v>
      </c>
      <c r="C5" s="7">
        <v>5</v>
      </c>
    </row>
    <row r="6" spans="2:3" x14ac:dyDescent="0.2">
      <c r="B6" s="6" t="s">
        <v>20</v>
      </c>
      <c r="C6" s="7">
        <v>10</v>
      </c>
    </row>
    <row r="7" spans="2:3" x14ac:dyDescent="0.2">
      <c r="B7" s="6" t="s">
        <v>21</v>
      </c>
      <c r="C7" s="7">
        <v>6</v>
      </c>
    </row>
    <row r="8" spans="2:3" x14ac:dyDescent="0.2">
      <c r="B8" s="6" t="s">
        <v>22</v>
      </c>
      <c r="C8" s="7">
        <v>19</v>
      </c>
    </row>
    <row r="9" spans="2:3" x14ac:dyDescent="0.2">
      <c r="B9" s="6" t="s">
        <v>23</v>
      </c>
      <c r="C9" s="7">
        <v>6</v>
      </c>
    </row>
    <row r="10" spans="2:3" x14ac:dyDescent="0.2">
      <c r="B10" s="6" t="s">
        <v>24</v>
      </c>
      <c r="C10" s="7">
        <v>14</v>
      </c>
    </row>
    <row r="11" spans="2:3" x14ac:dyDescent="0.2">
      <c r="B11" s="6" t="s">
        <v>25</v>
      </c>
      <c r="C11" s="7">
        <v>18</v>
      </c>
    </row>
    <row r="12" spans="2:3" ht="13.5" thickBot="1" x14ac:dyDescent="0.25">
      <c r="B12" s="9" t="s">
        <v>26</v>
      </c>
      <c r="C12" s="10">
        <v>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249977111117893"/>
  </sheetPr>
  <dimension ref="B1:J24"/>
  <sheetViews>
    <sheetView zoomScale="170" zoomScaleNormal="170" workbookViewId="0">
      <selection activeCell="G4" sqref="G4"/>
    </sheetView>
  </sheetViews>
  <sheetFormatPr baseColWidth="10" defaultRowHeight="12.75" x14ac:dyDescent="0.2"/>
  <cols>
    <col min="1" max="1" width="3" customWidth="1"/>
    <col min="2" max="2" width="3.42578125" customWidth="1"/>
    <col min="3" max="3" width="34.85546875" customWidth="1"/>
    <col min="4" max="4" width="21.5703125" customWidth="1"/>
    <col min="5" max="5" width="15" customWidth="1"/>
    <col min="6" max="6" width="14.42578125" customWidth="1"/>
    <col min="7" max="7" width="12.42578125" customWidth="1"/>
  </cols>
  <sheetData>
    <row r="1" spans="2:10" ht="12.75" customHeight="1" thickBot="1" x14ac:dyDescent="0.25"/>
    <row r="2" spans="2:10" ht="24" customHeight="1" thickBot="1" x14ac:dyDescent="0.25">
      <c r="B2" s="53" t="s">
        <v>3</v>
      </c>
      <c r="C2" s="54"/>
      <c r="D2" s="54"/>
      <c r="E2" s="54"/>
      <c r="F2" s="54"/>
      <c r="G2" s="55"/>
    </row>
    <row r="3" spans="2:10" ht="20.25" customHeight="1" x14ac:dyDescent="0.2">
      <c r="B3" s="2" t="s">
        <v>0</v>
      </c>
      <c r="C3" s="3" t="s">
        <v>1</v>
      </c>
      <c r="D3" s="3" t="s">
        <v>27</v>
      </c>
      <c r="E3" s="3" t="s">
        <v>28</v>
      </c>
      <c r="F3" s="3" t="s">
        <v>31</v>
      </c>
      <c r="G3" s="4" t="s">
        <v>2</v>
      </c>
    </row>
    <row r="4" spans="2:10" x14ac:dyDescent="0.2">
      <c r="B4" s="5">
        <v>1</v>
      </c>
      <c r="C4" s="6" t="s">
        <v>34</v>
      </c>
      <c r="D4" s="7">
        <v>14</v>
      </c>
      <c r="E4" s="7">
        <v>16</v>
      </c>
      <c r="F4" s="7">
        <v>14</v>
      </c>
      <c r="G4" s="36">
        <f>AVERAGE(D4:F4)</f>
        <v>14.666666666666666</v>
      </c>
    </row>
    <row r="5" spans="2:10" x14ac:dyDescent="0.2">
      <c r="B5" s="5">
        <v>2</v>
      </c>
      <c r="C5" s="6" t="s">
        <v>18</v>
      </c>
      <c r="D5" s="7">
        <v>5</v>
      </c>
      <c r="E5" s="7">
        <v>9</v>
      </c>
      <c r="F5" s="7">
        <v>7</v>
      </c>
      <c r="G5" s="36">
        <f t="shared" ref="G5:G13" si="0">AVERAGE(D5:F5)</f>
        <v>7</v>
      </c>
      <c r="H5" s="35"/>
    </row>
    <row r="6" spans="2:10" x14ac:dyDescent="0.2">
      <c r="B6" s="5">
        <v>3</v>
      </c>
      <c r="C6" s="6" t="s">
        <v>19</v>
      </c>
      <c r="D6" s="7">
        <v>5</v>
      </c>
      <c r="E6" s="7">
        <v>18</v>
      </c>
      <c r="F6" s="7">
        <v>17</v>
      </c>
      <c r="G6" s="36">
        <v>13</v>
      </c>
    </row>
    <row r="7" spans="2:10" x14ac:dyDescent="0.2">
      <c r="B7" s="5">
        <v>4</v>
      </c>
      <c r="C7" s="6" t="s">
        <v>20</v>
      </c>
      <c r="D7" s="7">
        <v>10</v>
      </c>
      <c r="E7" s="7">
        <v>5</v>
      </c>
      <c r="F7" s="7">
        <v>8</v>
      </c>
      <c r="G7" s="36">
        <f t="shared" si="0"/>
        <v>7.666666666666667</v>
      </c>
    </row>
    <row r="8" spans="2:10" x14ac:dyDescent="0.2">
      <c r="B8" s="5">
        <v>5</v>
      </c>
      <c r="C8" s="6" t="s">
        <v>21</v>
      </c>
      <c r="D8" s="7">
        <v>6</v>
      </c>
      <c r="E8" s="7">
        <v>16</v>
      </c>
      <c r="F8" s="7">
        <v>19</v>
      </c>
      <c r="G8" s="36">
        <f t="shared" si="0"/>
        <v>13.666666666666666</v>
      </c>
    </row>
    <row r="9" spans="2:10" x14ac:dyDescent="0.2">
      <c r="B9" s="5">
        <v>6</v>
      </c>
      <c r="C9" s="6" t="s">
        <v>22</v>
      </c>
      <c r="D9" s="7">
        <v>19</v>
      </c>
      <c r="E9" s="7">
        <v>16</v>
      </c>
      <c r="F9" s="7">
        <v>15</v>
      </c>
      <c r="G9" s="36">
        <f t="shared" si="0"/>
        <v>16.666666666666668</v>
      </c>
    </row>
    <row r="10" spans="2:10" x14ac:dyDescent="0.2">
      <c r="B10" s="5">
        <v>7</v>
      </c>
      <c r="C10" s="6" t="s">
        <v>23</v>
      </c>
      <c r="D10" s="7">
        <v>6</v>
      </c>
      <c r="E10" s="7">
        <v>18</v>
      </c>
      <c r="F10" s="7">
        <v>14</v>
      </c>
      <c r="G10" s="36">
        <f t="shared" si="0"/>
        <v>12.666666666666666</v>
      </c>
    </row>
    <row r="11" spans="2:10" x14ac:dyDescent="0.2">
      <c r="B11" s="5">
        <v>8</v>
      </c>
      <c r="C11" s="6" t="s">
        <v>24</v>
      </c>
      <c r="D11" s="7">
        <v>14</v>
      </c>
      <c r="E11" s="7">
        <v>17</v>
      </c>
      <c r="F11" s="7">
        <v>16</v>
      </c>
      <c r="G11" s="36">
        <f t="shared" si="0"/>
        <v>15.666666666666666</v>
      </c>
    </row>
    <row r="12" spans="2:10" x14ac:dyDescent="0.2">
      <c r="B12" s="5">
        <v>9</v>
      </c>
      <c r="C12" s="6" t="s">
        <v>25</v>
      </c>
      <c r="D12" s="7">
        <v>18</v>
      </c>
      <c r="E12" s="7">
        <v>16</v>
      </c>
      <c r="F12" s="7">
        <v>19</v>
      </c>
      <c r="G12" s="36">
        <f t="shared" si="0"/>
        <v>17.666666666666668</v>
      </c>
    </row>
    <row r="13" spans="2:10" ht="13.5" thickBot="1" x14ac:dyDescent="0.25">
      <c r="B13" s="8">
        <v>10</v>
      </c>
      <c r="C13" s="9" t="s">
        <v>26</v>
      </c>
      <c r="D13" s="10">
        <v>5</v>
      </c>
      <c r="E13" s="10">
        <v>15</v>
      </c>
      <c r="F13" s="10">
        <v>8</v>
      </c>
      <c r="G13" s="37">
        <f t="shared" si="0"/>
        <v>9.3333333333333339</v>
      </c>
    </row>
    <row r="15" spans="2:10" ht="25.5" customHeight="1" x14ac:dyDescent="0.2">
      <c r="B15" s="56" t="s">
        <v>5</v>
      </c>
      <c r="C15" s="56"/>
      <c r="D15" s="56"/>
      <c r="E15" s="56"/>
      <c r="F15" s="56"/>
      <c r="G15" s="11" t="s">
        <v>6</v>
      </c>
      <c r="J15" s="16"/>
    </row>
    <row r="16" spans="2:10" ht="14.1" customHeight="1" x14ac:dyDescent="0.2">
      <c r="B16" s="13">
        <v>1</v>
      </c>
      <c r="C16" s="57" t="s">
        <v>29</v>
      </c>
      <c r="D16" s="57"/>
      <c r="E16" s="57"/>
      <c r="F16" s="57"/>
      <c r="G16" s="14"/>
      <c r="H16" s="35"/>
      <c r="J16" s="16"/>
    </row>
    <row r="17" spans="2:7" ht="14.1" customHeight="1" x14ac:dyDescent="0.2">
      <c r="B17" s="13">
        <v>2</v>
      </c>
      <c r="C17" s="57" t="s">
        <v>30</v>
      </c>
      <c r="D17" s="57"/>
      <c r="E17" s="57"/>
      <c r="F17" s="57"/>
      <c r="G17" s="14"/>
    </row>
    <row r="18" spans="2:7" ht="14.1" customHeight="1" x14ac:dyDescent="0.2">
      <c r="B18" s="13">
        <v>3</v>
      </c>
      <c r="C18" s="57" t="s">
        <v>32</v>
      </c>
      <c r="D18" s="57"/>
      <c r="E18" s="57"/>
      <c r="F18" s="57"/>
      <c r="G18" s="14"/>
    </row>
    <row r="19" spans="2:7" ht="14.1" customHeight="1" x14ac:dyDescent="0.2">
      <c r="B19" s="13">
        <v>4</v>
      </c>
      <c r="C19" s="57" t="s">
        <v>33</v>
      </c>
      <c r="D19" s="57"/>
      <c r="E19" s="57"/>
      <c r="F19" s="57"/>
      <c r="G19" s="14"/>
    </row>
    <row r="20" spans="2:7" ht="14.1" customHeight="1" x14ac:dyDescent="0.2">
      <c r="B20" s="13">
        <v>5</v>
      </c>
      <c r="C20" s="57" t="s">
        <v>4</v>
      </c>
      <c r="D20" s="57"/>
      <c r="E20" s="57"/>
      <c r="F20" s="57"/>
      <c r="G20" s="14"/>
    </row>
    <row r="21" spans="2:7" ht="14.1" customHeight="1" x14ac:dyDescent="0.2">
      <c r="B21" s="58"/>
      <c r="C21" s="59"/>
      <c r="D21" s="59"/>
      <c r="E21" s="59"/>
      <c r="F21" s="60"/>
      <c r="G21" s="12"/>
    </row>
    <row r="23" spans="2:7" x14ac:dyDescent="0.2">
      <c r="B23" s="61" t="s">
        <v>82</v>
      </c>
      <c r="C23" s="61"/>
      <c r="D23" s="61"/>
      <c r="E23" s="61"/>
      <c r="F23" s="61"/>
      <c r="G23" s="61"/>
    </row>
    <row r="24" spans="2:7" x14ac:dyDescent="0.2">
      <c r="B24" s="62"/>
      <c r="C24" s="62"/>
      <c r="D24" s="62"/>
      <c r="E24" s="62"/>
      <c r="F24" s="62"/>
      <c r="G24" s="62"/>
    </row>
  </sheetData>
  <mergeCells count="10">
    <mergeCell ref="B24:G24"/>
    <mergeCell ref="C16:F16"/>
    <mergeCell ref="C17:F17"/>
    <mergeCell ref="C18:F18"/>
    <mergeCell ref="C19:F19"/>
    <mergeCell ref="B2:G2"/>
    <mergeCell ref="B15:F15"/>
    <mergeCell ref="C20:F20"/>
    <mergeCell ref="B21:F21"/>
    <mergeCell ref="B23:G23"/>
  </mergeCells>
  <phoneticPr fontId="3" type="noConversion"/>
  <pageMargins left="0.75" right="0.75" top="1" bottom="1" header="0" footer="0"/>
  <pageSetup orientation="portrait" horizontalDpi="4294967293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I17"/>
  <sheetViews>
    <sheetView zoomScale="200" zoomScaleNormal="200" workbookViewId="0">
      <selection activeCell="G3" sqref="G3"/>
    </sheetView>
  </sheetViews>
  <sheetFormatPr baseColWidth="10" defaultRowHeight="12.75" x14ac:dyDescent="0.2"/>
  <cols>
    <col min="1" max="1" width="3.85546875" customWidth="1"/>
    <col min="3" max="4" width="16.7109375" customWidth="1"/>
    <col min="7" max="7" width="36.42578125" customWidth="1"/>
  </cols>
  <sheetData>
    <row r="1" spans="2:9" x14ac:dyDescent="0.2">
      <c r="B1" s="40"/>
      <c r="C1" s="40"/>
      <c r="D1" s="40"/>
      <c r="E1" s="40"/>
    </row>
    <row r="2" spans="2:9" ht="18.75" customHeight="1" x14ac:dyDescent="0.2">
      <c r="B2" s="43" t="s">
        <v>56</v>
      </c>
      <c r="C2" s="43" t="s">
        <v>57</v>
      </c>
      <c r="D2" s="43" t="s">
        <v>58</v>
      </c>
      <c r="E2" s="44" t="s">
        <v>59</v>
      </c>
      <c r="G2" s="45" t="s">
        <v>83</v>
      </c>
    </row>
    <row r="3" spans="2:9" ht="15" x14ac:dyDescent="0.25">
      <c r="B3" s="42" t="s">
        <v>60</v>
      </c>
      <c r="C3" s="42" t="s">
        <v>61</v>
      </c>
      <c r="D3" s="42" t="s">
        <v>62</v>
      </c>
      <c r="E3" s="47">
        <v>280</v>
      </c>
      <c r="G3" s="32"/>
    </row>
    <row r="4" spans="2:9" ht="15" x14ac:dyDescent="0.25">
      <c r="B4" s="42" t="s">
        <v>60</v>
      </c>
      <c r="C4" s="42" t="s">
        <v>63</v>
      </c>
      <c r="D4" s="42" t="s">
        <v>64</v>
      </c>
      <c r="E4" s="47">
        <v>350</v>
      </c>
    </row>
    <row r="5" spans="2:9" ht="15" x14ac:dyDescent="0.25">
      <c r="B5" s="42" t="s">
        <v>65</v>
      </c>
      <c r="C5" s="42" t="s">
        <v>66</v>
      </c>
      <c r="D5" s="42" t="s">
        <v>67</v>
      </c>
      <c r="E5" s="47">
        <v>120</v>
      </c>
      <c r="G5" s="43" t="s">
        <v>81</v>
      </c>
    </row>
    <row r="6" spans="2:9" ht="15" x14ac:dyDescent="0.25">
      <c r="B6" s="42" t="s">
        <v>60</v>
      </c>
      <c r="C6" s="42" t="s">
        <v>66</v>
      </c>
      <c r="D6" s="42" t="s">
        <v>68</v>
      </c>
      <c r="E6" s="47">
        <v>650</v>
      </c>
      <c r="G6" s="32"/>
    </row>
    <row r="7" spans="2:9" ht="15" x14ac:dyDescent="0.25">
      <c r="B7" s="42" t="s">
        <v>65</v>
      </c>
      <c r="C7" s="42" t="s">
        <v>61</v>
      </c>
      <c r="D7" s="42" t="s">
        <v>69</v>
      </c>
      <c r="E7" s="47">
        <v>500</v>
      </c>
    </row>
    <row r="8" spans="2:9" ht="15" x14ac:dyDescent="0.25">
      <c r="B8" s="42" t="s">
        <v>70</v>
      </c>
      <c r="C8" s="42" t="s">
        <v>66</v>
      </c>
      <c r="D8" s="42" t="s">
        <v>71</v>
      </c>
      <c r="E8" s="47">
        <v>500</v>
      </c>
      <c r="G8" s="61" t="s">
        <v>84</v>
      </c>
      <c r="H8" s="61"/>
      <c r="I8" s="61"/>
    </row>
    <row r="9" spans="2:9" ht="15" x14ac:dyDescent="0.25">
      <c r="B9" s="42" t="s">
        <v>60</v>
      </c>
      <c r="C9" s="42" t="s">
        <v>66</v>
      </c>
      <c r="D9" s="42" t="s">
        <v>72</v>
      </c>
      <c r="E9" s="47">
        <v>150</v>
      </c>
      <c r="G9" s="62"/>
      <c r="H9" s="62"/>
      <c r="I9" s="62"/>
    </row>
    <row r="10" spans="2:9" ht="15" x14ac:dyDescent="0.25">
      <c r="B10" s="42" t="s">
        <v>70</v>
      </c>
      <c r="C10" s="42" t="s">
        <v>66</v>
      </c>
      <c r="D10" s="42" t="s">
        <v>73</v>
      </c>
      <c r="E10" s="47">
        <v>90</v>
      </c>
    </row>
    <row r="11" spans="2:9" ht="15" x14ac:dyDescent="0.25">
      <c r="B11" s="42" t="s">
        <v>65</v>
      </c>
      <c r="C11" s="42" t="s">
        <v>61</v>
      </c>
      <c r="D11" s="42" t="s">
        <v>74</v>
      </c>
      <c r="E11" s="47">
        <v>190</v>
      </c>
      <c r="G11" s="46"/>
    </row>
    <row r="12" spans="2:9" ht="15" x14ac:dyDescent="0.25">
      <c r="B12" s="42" t="s">
        <v>65</v>
      </c>
      <c r="C12" s="42" t="s">
        <v>75</v>
      </c>
      <c r="D12" s="42" t="s">
        <v>76</v>
      </c>
      <c r="E12" s="47">
        <v>280</v>
      </c>
    </row>
    <row r="13" spans="2:9" ht="15" x14ac:dyDescent="0.25">
      <c r="B13" s="42" t="s">
        <v>70</v>
      </c>
      <c r="C13" s="42" t="s">
        <v>66</v>
      </c>
      <c r="D13" s="42" t="s">
        <v>77</v>
      </c>
      <c r="E13" s="47">
        <v>70</v>
      </c>
    </row>
    <row r="14" spans="2:9" ht="15" x14ac:dyDescent="0.25">
      <c r="B14" s="42" t="s">
        <v>78</v>
      </c>
      <c r="C14" s="42" t="s">
        <v>66</v>
      </c>
      <c r="D14" s="42" t="s">
        <v>79</v>
      </c>
      <c r="E14" s="47">
        <v>450</v>
      </c>
    </row>
    <row r="15" spans="2:9" ht="15" x14ac:dyDescent="0.25">
      <c r="B15" s="42" t="s">
        <v>60</v>
      </c>
      <c r="C15" s="42" t="s">
        <v>61</v>
      </c>
      <c r="D15" s="42" t="s">
        <v>80</v>
      </c>
      <c r="E15" s="47">
        <v>400</v>
      </c>
    </row>
    <row r="16" spans="2:9" ht="15" x14ac:dyDescent="0.25">
      <c r="B16" s="42" t="s">
        <v>78</v>
      </c>
      <c r="C16" s="42" t="s">
        <v>66</v>
      </c>
      <c r="D16" s="42" t="s">
        <v>80</v>
      </c>
      <c r="E16" s="47">
        <v>140</v>
      </c>
    </row>
    <row r="17" spans="2:5" x14ac:dyDescent="0.2">
      <c r="B17" s="41"/>
      <c r="C17" s="41"/>
      <c r="D17" s="41"/>
      <c r="E17" s="41"/>
    </row>
  </sheetData>
  <mergeCells count="2">
    <mergeCell ref="G8:I8"/>
    <mergeCell ref="G9:I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B1:K21"/>
  <sheetViews>
    <sheetView topLeftCell="B1" zoomScale="170" zoomScaleNormal="170" workbookViewId="0">
      <selection activeCell="I5" sqref="I5"/>
    </sheetView>
  </sheetViews>
  <sheetFormatPr baseColWidth="10" defaultRowHeight="12.75" x14ac:dyDescent="0.2"/>
  <cols>
    <col min="1" max="1" width="2.5703125" customWidth="1"/>
    <col min="2" max="2" width="4.5703125" customWidth="1"/>
    <col min="3" max="3" width="25.140625" customWidth="1"/>
    <col min="4" max="4" width="13.7109375" customWidth="1"/>
    <col min="5" max="5" width="20" customWidth="1"/>
    <col min="6" max="6" width="8.85546875" customWidth="1"/>
    <col min="7" max="7" width="7.140625" customWidth="1"/>
    <col min="8" max="8" width="17.28515625" customWidth="1"/>
  </cols>
  <sheetData>
    <row r="1" spans="2:11" ht="12" customHeight="1" thickBot="1" x14ac:dyDescent="0.25"/>
    <row r="2" spans="2:11" x14ac:dyDescent="0.2">
      <c r="B2" s="66" t="s">
        <v>14</v>
      </c>
      <c r="C2" s="67"/>
      <c r="D2" s="67"/>
      <c r="E2" s="67"/>
      <c r="F2" s="67"/>
      <c r="G2" s="67"/>
      <c r="H2" s="67"/>
      <c r="I2" s="68"/>
    </row>
    <row r="3" spans="2:11" ht="12" customHeight="1" thickBot="1" x14ac:dyDescent="0.25">
      <c r="B3" s="69"/>
      <c r="C3" s="70"/>
      <c r="D3" s="70"/>
      <c r="E3" s="70"/>
      <c r="F3" s="70"/>
      <c r="G3" s="70"/>
      <c r="H3" s="70"/>
      <c r="I3" s="71"/>
    </row>
    <row r="4" spans="2:11" s="1" customFormat="1" ht="25.5" customHeight="1" x14ac:dyDescent="0.2">
      <c r="B4" s="24" t="s">
        <v>0</v>
      </c>
      <c r="C4" s="25" t="s">
        <v>1</v>
      </c>
      <c r="D4" s="25" t="s">
        <v>7</v>
      </c>
      <c r="E4" s="25" t="s">
        <v>35</v>
      </c>
      <c r="F4" s="25" t="s">
        <v>8</v>
      </c>
      <c r="G4" s="25" t="s">
        <v>9</v>
      </c>
      <c r="H4" s="25" t="s">
        <v>10</v>
      </c>
      <c r="I4" s="26" t="s">
        <v>11</v>
      </c>
    </row>
    <row r="5" spans="2:11" x14ac:dyDescent="0.2">
      <c r="B5" s="17">
        <v>1</v>
      </c>
      <c r="C5" s="18" t="s">
        <v>47</v>
      </c>
      <c r="D5" s="19">
        <v>19</v>
      </c>
      <c r="E5" s="19" t="s">
        <v>36</v>
      </c>
      <c r="F5" s="19">
        <v>1600</v>
      </c>
      <c r="G5" s="38">
        <v>2</v>
      </c>
      <c r="H5" s="19" t="s">
        <v>15</v>
      </c>
      <c r="I5" s="20">
        <f>IF(D5&gt;=20, F5+300,F5)</f>
        <v>1600</v>
      </c>
    </row>
    <row r="6" spans="2:11" x14ac:dyDescent="0.2">
      <c r="B6" s="17">
        <v>2</v>
      </c>
      <c r="C6" s="6" t="s">
        <v>48</v>
      </c>
      <c r="D6" s="19">
        <v>20</v>
      </c>
      <c r="E6" s="19" t="s">
        <v>36</v>
      </c>
      <c r="F6" s="19">
        <v>1500</v>
      </c>
      <c r="G6" s="38">
        <v>0</v>
      </c>
      <c r="H6" s="19" t="s">
        <v>16</v>
      </c>
      <c r="I6" s="20">
        <f t="shared" ref="I6:I14" si="0">IF(D6&gt;=20, F6+300,F6)</f>
        <v>1800</v>
      </c>
    </row>
    <row r="7" spans="2:11" x14ac:dyDescent="0.2">
      <c r="B7" s="17">
        <v>3</v>
      </c>
      <c r="C7" s="6" t="s">
        <v>49</v>
      </c>
      <c r="D7" s="19">
        <v>19</v>
      </c>
      <c r="E7" s="19" t="s">
        <v>37</v>
      </c>
      <c r="F7" s="19">
        <v>1200</v>
      </c>
      <c r="G7" s="38">
        <v>4</v>
      </c>
      <c r="H7" s="19" t="s">
        <v>17</v>
      </c>
      <c r="I7" s="20">
        <f t="shared" si="0"/>
        <v>1200</v>
      </c>
      <c r="K7" s="16"/>
    </row>
    <row r="8" spans="2:11" x14ac:dyDescent="0.2">
      <c r="B8" s="17">
        <v>4</v>
      </c>
      <c r="C8" s="6" t="s">
        <v>50</v>
      </c>
      <c r="D8" s="19">
        <v>26</v>
      </c>
      <c r="E8" s="19" t="s">
        <v>38</v>
      </c>
      <c r="F8" s="19">
        <v>1500</v>
      </c>
      <c r="G8" s="38">
        <v>0</v>
      </c>
      <c r="H8" s="19" t="s">
        <v>16</v>
      </c>
      <c r="I8" s="20">
        <f t="shared" si="0"/>
        <v>1800</v>
      </c>
    </row>
    <row r="9" spans="2:11" x14ac:dyDescent="0.2">
      <c r="B9" s="17">
        <v>5</v>
      </c>
      <c r="C9" s="6" t="s">
        <v>51</v>
      </c>
      <c r="D9" s="19">
        <v>30</v>
      </c>
      <c r="E9" s="19" t="s">
        <v>37</v>
      </c>
      <c r="F9" s="19">
        <v>1200</v>
      </c>
      <c r="G9" s="38">
        <v>4</v>
      </c>
      <c r="H9" s="19" t="s">
        <v>16</v>
      </c>
      <c r="I9" s="20">
        <f t="shared" si="0"/>
        <v>1500</v>
      </c>
    </row>
    <row r="10" spans="2:11" x14ac:dyDescent="0.2">
      <c r="B10" s="17">
        <v>6</v>
      </c>
      <c r="C10" s="6" t="s">
        <v>52</v>
      </c>
      <c r="D10" s="19">
        <v>14</v>
      </c>
      <c r="E10" s="19" t="s">
        <v>39</v>
      </c>
      <c r="F10" s="19">
        <v>1200</v>
      </c>
      <c r="G10" s="38">
        <v>5</v>
      </c>
      <c r="H10" s="19" t="s">
        <v>16</v>
      </c>
      <c r="I10" s="20">
        <f t="shared" si="0"/>
        <v>1200</v>
      </c>
      <c r="K10" s="16"/>
    </row>
    <row r="11" spans="2:11" x14ac:dyDescent="0.2">
      <c r="B11" s="17">
        <v>7</v>
      </c>
      <c r="C11" s="6" t="s">
        <v>53</v>
      </c>
      <c r="D11" s="19">
        <v>19</v>
      </c>
      <c r="E11" s="19" t="s">
        <v>38</v>
      </c>
      <c r="F11" s="19">
        <v>1600</v>
      </c>
      <c r="G11" s="38">
        <v>0</v>
      </c>
      <c r="H11" s="19" t="s">
        <v>15</v>
      </c>
      <c r="I11" s="20">
        <f t="shared" si="0"/>
        <v>1600</v>
      </c>
    </row>
    <row r="12" spans="2:11" x14ac:dyDescent="0.2">
      <c r="B12" s="17">
        <v>8</v>
      </c>
      <c r="C12" s="6" t="s">
        <v>54</v>
      </c>
      <c r="D12" s="19">
        <v>21</v>
      </c>
      <c r="E12" s="19" t="s">
        <v>36</v>
      </c>
      <c r="F12" s="19">
        <v>1500</v>
      </c>
      <c r="G12" s="38">
        <v>0</v>
      </c>
      <c r="H12" s="19" t="s">
        <v>15</v>
      </c>
      <c r="I12" s="20">
        <f t="shared" si="0"/>
        <v>1800</v>
      </c>
    </row>
    <row r="13" spans="2:11" x14ac:dyDescent="0.2">
      <c r="B13" s="17">
        <v>9</v>
      </c>
      <c r="C13" s="6" t="s">
        <v>12</v>
      </c>
      <c r="D13" s="19">
        <v>17</v>
      </c>
      <c r="E13" s="19" t="s">
        <v>38</v>
      </c>
      <c r="F13" s="19">
        <v>1500</v>
      </c>
      <c r="G13" s="38">
        <v>2</v>
      </c>
      <c r="H13" s="19" t="s">
        <v>16</v>
      </c>
      <c r="I13" s="20">
        <f t="shared" si="0"/>
        <v>1500</v>
      </c>
    </row>
    <row r="14" spans="2:11" ht="13.5" thickBot="1" x14ac:dyDescent="0.25">
      <c r="B14" s="21">
        <v>10</v>
      </c>
      <c r="C14" s="9" t="s">
        <v>13</v>
      </c>
      <c r="D14" s="22">
        <v>19</v>
      </c>
      <c r="E14" s="22" t="s">
        <v>37</v>
      </c>
      <c r="F14" s="22">
        <v>1200</v>
      </c>
      <c r="G14" s="39">
        <v>5</v>
      </c>
      <c r="H14" s="22" t="s">
        <v>16</v>
      </c>
      <c r="I14" s="23">
        <f t="shared" si="0"/>
        <v>1200</v>
      </c>
    </row>
    <row r="17" spans="2:9" x14ac:dyDescent="0.2">
      <c r="B17" s="63" t="s">
        <v>45</v>
      </c>
      <c r="C17" s="63"/>
      <c r="D17" s="63"/>
      <c r="E17" s="63"/>
      <c r="F17" s="63"/>
      <c r="G17" s="63"/>
      <c r="H17" s="63"/>
      <c r="I17" s="28" t="s">
        <v>40</v>
      </c>
    </row>
    <row r="18" spans="2:9" x14ac:dyDescent="0.2">
      <c r="B18" s="27">
        <v>1</v>
      </c>
      <c r="C18" s="64" t="s">
        <v>55</v>
      </c>
      <c r="D18" s="65"/>
      <c r="E18" s="65"/>
      <c r="F18" s="65"/>
      <c r="G18" s="65"/>
      <c r="H18" s="65"/>
      <c r="I18" s="27"/>
    </row>
    <row r="19" spans="2:9" x14ac:dyDescent="0.2">
      <c r="B19" s="27">
        <v>2</v>
      </c>
      <c r="C19" s="64" t="s">
        <v>43</v>
      </c>
      <c r="D19" s="65"/>
      <c r="E19" s="65"/>
      <c r="F19" s="65"/>
      <c r="G19" s="65"/>
      <c r="H19" s="65"/>
      <c r="I19" s="27"/>
    </row>
    <row r="20" spans="2:9" x14ac:dyDescent="0.2">
      <c r="B20" s="27">
        <v>3</v>
      </c>
      <c r="C20" s="64" t="s">
        <v>44</v>
      </c>
      <c r="D20" s="65"/>
      <c r="E20" s="65"/>
      <c r="F20" s="65"/>
      <c r="G20" s="65"/>
      <c r="H20" s="65"/>
      <c r="I20" s="32"/>
    </row>
    <row r="21" spans="2:9" x14ac:dyDescent="0.2">
      <c r="B21" s="33">
        <v>4</v>
      </c>
      <c r="C21" s="34" t="s">
        <v>46</v>
      </c>
      <c r="D21" s="32"/>
      <c r="E21" s="32"/>
      <c r="F21" s="32"/>
      <c r="G21" s="32"/>
      <c r="H21" s="32"/>
      <c r="I21" s="32"/>
    </row>
  </sheetData>
  <mergeCells count="5">
    <mergeCell ref="B17:H17"/>
    <mergeCell ref="C18:H18"/>
    <mergeCell ref="C19:H19"/>
    <mergeCell ref="C20:H20"/>
    <mergeCell ref="B2:I3"/>
  </mergeCells>
  <phoneticPr fontId="3" type="noConversion"/>
  <pageMargins left="0.75" right="0.75" top="1" bottom="1" header="0" footer="0"/>
  <pageSetup orientation="portrait" horizontalDpi="0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C13"/>
  <sheetViews>
    <sheetView zoomScale="260" zoomScaleNormal="260" workbookViewId="0">
      <selection activeCell="C4" sqref="C4"/>
    </sheetView>
  </sheetViews>
  <sheetFormatPr baseColWidth="10" defaultRowHeight="12.75" x14ac:dyDescent="0.2"/>
  <cols>
    <col min="2" max="3" width="15.7109375" customWidth="1"/>
  </cols>
  <sheetData>
    <row r="3" spans="2:3" x14ac:dyDescent="0.2">
      <c r="B3" s="49" t="s">
        <v>85</v>
      </c>
      <c r="C3" s="49" t="s">
        <v>86</v>
      </c>
    </row>
    <row r="4" spans="2:3" x14ac:dyDescent="0.2">
      <c r="B4" s="50">
        <v>10</v>
      </c>
      <c r="C4" s="50">
        <v>1</v>
      </c>
    </row>
    <row r="5" spans="2:3" x14ac:dyDescent="0.2">
      <c r="B5" s="50">
        <v>22</v>
      </c>
      <c r="C5" s="50">
        <v>14</v>
      </c>
    </row>
    <row r="6" spans="2:3" x14ac:dyDescent="0.2">
      <c r="B6" s="50">
        <v>25</v>
      </c>
      <c r="C6" s="50">
        <v>15</v>
      </c>
    </row>
    <row r="7" spans="2:3" x14ac:dyDescent="0.2">
      <c r="B7" s="50">
        <v>11</v>
      </c>
      <c r="C7" s="50">
        <v>58</v>
      </c>
    </row>
    <row r="8" spans="2:3" x14ac:dyDescent="0.2">
      <c r="B8" s="50">
        <v>14</v>
      </c>
      <c r="C8" s="50">
        <v>53</v>
      </c>
    </row>
    <row r="9" spans="2:3" x14ac:dyDescent="0.2">
      <c r="B9" s="50">
        <v>43</v>
      </c>
      <c r="C9" s="50">
        <v>25</v>
      </c>
    </row>
    <row r="10" spans="2:3" x14ac:dyDescent="0.2">
      <c r="B10" s="50">
        <v>25</v>
      </c>
      <c r="C10" s="50">
        <v>45</v>
      </c>
    </row>
    <row r="11" spans="2:3" x14ac:dyDescent="0.2">
      <c r="B11" s="50">
        <v>14</v>
      </c>
      <c r="C11" s="50">
        <v>57</v>
      </c>
    </row>
    <row r="12" spans="2:3" x14ac:dyDescent="0.2">
      <c r="B12" s="50">
        <v>65</v>
      </c>
      <c r="C12" s="50">
        <v>58</v>
      </c>
    </row>
    <row r="13" spans="2:3" x14ac:dyDescent="0.2">
      <c r="B13" s="51"/>
      <c r="C13" s="5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TEMA</vt:lpstr>
      <vt:lpstr>SINTASIX</vt:lpstr>
      <vt:lpstr>Hoja6</vt:lpstr>
      <vt:lpstr>EJERCICIO Nº1</vt:lpstr>
      <vt:lpstr>EJERCICIO N°2</vt:lpstr>
      <vt:lpstr>EJERCICIO Nº3</vt:lpstr>
      <vt:lpstr>CONTAR Y CONTARA</vt:lpstr>
    </vt:vector>
  </TitlesOfParts>
  <Company>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Cristian Hdz.</dc:creator>
  <cp:lastModifiedBy>Ing. Cristian Hdz.</cp:lastModifiedBy>
  <dcterms:created xsi:type="dcterms:W3CDTF">2009-05-31T15:49:18Z</dcterms:created>
  <dcterms:modified xsi:type="dcterms:W3CDTF">2022-01-27T21:38:45Z</dcterms:modified>
</cp:coreProperties>
</file>