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AMS\KINGSTON NEGRA\CURSOS\COFIDE\08-01-2026 IEPS\"/>
    </mc:Choice>
  </mc:AlternateContent>
  <xr:revisionPtr revIDLastSave="0" documentId="8_{A147047B-5684-4047-92AF-39E949E93881}" xr6:coauthVersionLast="47" xr6:coauthVersionMax="47" xr10:uidLastSave="{00000000-0000-0000-0000-000000000000}"/>
  <bookViews>
    <workbookView xWindow="-120" yWindow="-120" windowWidth="29040" windowHeight="15720" xr2:uid="{309EA173-354D-4BE5-86F3-2A3D29D9AAC4}"/>
  </bookViews>
  <sheets>
    <sheet name="PRODUCTO" sheetId="1" r:id="rId1"/>
    <sheet name="EXENTO" sheetId="2" r:id="rId2"/>
    <sheet name="COMPENSACIO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3" l="1"/>
  <c r="E9" i="3"/>
  <c r="F9" i="3"/>
  <c r="G9" i="3"/>
  <c r="H9" i="3"/>
  <c r="I9" i="3"/>
  <c r="J9" i="3"/>
  <c r="K9" i="3"/>
  <c r="L9" i="3"/>
  <c r="M9" i="3"/>
  <c r="N9" i="3"/>
  <c r="C9" i="3"/>
  <c r="D6" i="3"/>
  <c r="E6" i="3"/>
  <c r="F6" i="3"/>
  <c r="G6" i="3"/>
  <c r="H6" i="3"/>
  <c r="I6" i="3"/>
  <c r="J6" i="3"/>
  <c r="K6" i="3"/>
  <c r="L6" i="3"/>
  <c r="M6" i="3"/>
  <c r="N6" i="3"/>
  <c r="D7" i="3"/>
  <c r="E7" i="3"/>
  <c r="F7" i="3"/>
  <c r="G7" i="3"/>
  <c r="H7" i="3"/>
  <c r="I7" i="3"/>
  <c r="J7" i="3"/>
  <c r="K7" i="3"/>
  <c r="L7" i="3"/>
  <c r="M7" i="3"/>
  <c r="N7" i="3"/>
  <c r="C6" i="3"/>
  <c r="C7" i="3"/>
  <c r="G10" i="1" l="1"/>
  <c r="G9" i="1"/>
  <c r="G8" i="1"/>
</calcChain>
</file>

<file path=xl/sharedStrings.xml><?xml version="1.0" encoding="utf-8"?>
<sst xmlns="http://schemas.openxmlformats.org/spreadsheetml/2006/main" count="84" uniqueCount="79">
  <si>
    <r>
      <rPr>
        <b/>
        <sz val="11"/>
        <color theme="1"/>
        <rFont val="Aptos Narrow"/>
        <family val="2"/>
        <scheme val="minor"/>
      </rPr>
      <t>Artículo 2o LIEPS</t>
    </r>
    <r>
      <rPr>
        <sz val="11"/>
        <color theme="1"/>
        <rFont val="Aptos Narrow"/>
        <family val="2"/>
        <scheme val="minor"/>
      </rPr>
      <t>.- Al valor de los actos o actividades que a continuación se señalan, se aplicarán las tasas y cuotas siguientes:
I. 	En la enajenación o, en su caso, en la importación de los siguientes bienes:
A) 	Bebidas con contenido alcohólico y cerveza:
  1.	Con una graduación alcohólica de hasta 14° G.L. 	26.5%
  2. 	Con una graduación alcohólica de más de 14° y hasta 20°G.L. 	 30%
  3.	Con una graduación alcohólica de más de 20°G.L 	53%</t>
    </r>
  </si>
  <si>
    <t>Catálogo de productos</t>
  </si>
  <si>
    <t>Clave</t>
  </si>
  <si>
    <t>Producto</t>
  </si>
  <si>
    <t>Graduación alcohólica</t>
  </si>
  <si>
    <t>Precio de venta sin IEPS</t>
  </si>
  <si>
    <t>Precio de venta con IEPS</t>
  </si>
  <si>
    <t>Vino tinto</t>
  </si>
  <si>
    <t>Tasa del impuesto</t>
  </si>
  <si>
    <t>Licor de menta</t>
  </si>
  <si>
    <t>Mezcal</t>
  </si>
  <si>
    <r>
      <rPr>
        <b/>
        <sz val="11"/>
        <color theme="1"/>
        <rFont val="Aptos Narrow"/>
        <family val="2"/>
        <scheme val="minor"/>
      </rPr>
      <t>Artículo 3o LIEPS</t>
    </r>
    <r>
      <rPr>
        <sz val="11"/>
        <color theme="1"/>
        <rFont val="Aptos Narrow"/>
        <family val="2"/>
        <scheme val="minor"/>
      </rPr>
      <t>.- Para los efectos de esta Ley se entiende por:
I. 	Bebidas con contenido alcohólico, las bebidas alcohólicas y las bebidas refrescantes, de acuerdo con lo siguiente:</t>
    </r>
  </si>
  <si>
    <t>a)  Bebidas alcohólicas, las que a la temperatura de 15° centígrados tengan una graduación alcohólica de más de 3°G.L., hasta 55°G.L., incluyendo el aguardiente y a los concentrados de bebidas alcohólicas aun cuando tengan una graduación alcohólica mayor.</t>
  </si>
  <si>
    <t>b)  Bebidas refrescantes, las elaboradas con un mínimo de 50% a base de vino de mesa, producto de la fermentación natural de frutas, pudiéndose adicionar agua, bióxido de carbono o agua carbonatada, jugo de frutas, extracto de frutas, aceites esenciales, ácido cítrico, azúcar, ácido benzoico o ácido sórbico o sus sales como conservadores, así como aquéllas que se elaboran de destilados alcohólicos diversos de los antes señalados.</t>
  </si>
  <si>
    <t>II.  Cerveza, la bebida fermentada, elaborada con malta de cebada, lúpulo, levadura y agua o con infusiones de cualquier semilla farinácea procedente de gramíneas o leguminosas, raíces o frutos feculentos o azúcares como adjuntos de la malta, con adición de lúpulo o sucedáneos de éste.</t>
  </si>
  <si>
    <t>III.  Bebidas alcohólicas a granel, las que se encuentren envasadas en recipientes cuya capacidad exceda a 5,000 mililitros.</t>
  </si>
  <si>
    <t>IV. Marbete, el signo distintivo de control fiscal y sanitario que puede ser físico y se adhiere a los envases que contengan bebidas alcohólicas, o bien, electrónico que se imprime del folio autorizado y entregado por el Servicio de Administración Tributaria en las etiquetas o contraetiquetas de los referidos envases, en ambos casos con capacidad que no exceda de 5,000 mililitros.</t>
  </si>
  <si>
    <t>V.  Precinto, el signo distintivo de control fiscal y sanitario, que se adhiere a los recipientes que contengan bebidas alcohólicas con capacidad que exceda a 5,000 mililitros.</t>
  </si>
  <si>
    <r>
      <rPr>
        <b/>
        <sz val="11"/>
        <color theme="1"/>
        <rFont val="Aptos Narrow"/>
        <family val="2"/>
        <scheme val="minor"/>
      </rPr>
      <t>Artículo 19 LIEPS</t>
    </r>
    <r>
      <rPr>
        <sz val="11"/>
        <color theme="1"/>
        <rFont val="Aptos Narrow"/>
        <family val="2"/>
        <scheme val="minor"/>
      </rPr>
      <t>.- Los contribuyentes a que se refiere esta Ley tienen, además de las obligaciones señaladas en otros artículos de la misma y en las demás disposiciones fiscales, las siguientes:</t>
    </r>
  </si>
  <si>
    <r>
      <t xml:space="preserve">V.  Los contribuyentes deberán adherir marbetes a los envases que contengan bebidas alcohólicas, inmediatamente después de su envasamiento. </t>
    </r>
    <r>
      <rPr>
        <b/>
        <sz val="11"/>
        <color theme="1"/>
        <rFont val="Aptos Narrow"/>
        <family val="2"/>
        <scheme val="minor"/>
      </rPr>
      <t>Tratándose de bebidas alcohólicas a granel, se deberán adherir precintos a los recipientes que las contengan, cuando las mismas se encuentren en tránsito o transporte.</t>
    </r>
    <r>
      <rPr>
        <sz val="11"/>
        <color theme="1"/>
        <rFont val="Aptos Narrow"/>
        <family val="2"/>
        <scheme val="minor"/>
      </rPr>
      <t xml:space="preserve"> No será aplicable lo dispuesto en este párrafo tratándose de bebidas alcohólicas envasadas que se destinen a la exportación, siempre que se cumplan con las reglas de carácter general que al efecto se señalen en el Reglamento de esta Ley.</t>
    </r>
  </si>
  <si>
    <t>Quienes importen bebidas alcohólicas y estén obligados al pago del impuesto en términos de esta Ley, deberán colocar los marbetes o precintos a que se refiere esta fracción previamente a la internación en territorio nacional de los productos o, en su defecto, tratándose de marbetes, en la aduana, almacén general de depósito o recinto fiscal o fiscalizado, autorizados por la Secretaría de Hacienda y Crédito Público. No podrán retirarse los productos de los lugares antes indicados sin que se haya cumplido con la obligación señalada.</t>
  </si>
  <si>
    <r>
      <rPr>
        <b/>
        <sz val="11"/>
        <color theme="1"/>
        <rFont val="Aptos Narrow"/>
        <family val="2"/>
        <scheme val="minor"/>
      </rPr>
      <t xml:space="preserve">Artículo 27 LISR. </t>
    </r>
    <r>
      <rPr>
        <sz val="11"/>
        <color theme="1"/>
        <rFont val="Aptos Narrow"/>
        <family val="2"/>
        <scheme val="minor"/>
      </rPr>
      <t xml:space="preserve">Las deducciones autorizadas en este Título deberán reunir los siguientes requisitos:
VI. Que cuando los pagos cuya deducción se pretenda realizar se hagan a contribuyentes que causen el impuesto al valor agregado, dicho impuesto se traslade en forma expresa y por separado en el comprobante fiscal correspondiente. Asimismo, deberán cumplir con la obligación de retención y entero del impuesto al valor agregado que, en su caso, se establezca en la Ley de la materia.
	</t>
    </r>
    <r>
      <rPr>
        <b/>
        <sz val="11"/>
        <color theme="1"/>
        <rFont val="Aptos Narrow"/>
        <family val="2"/>
        <scheme val="minor"/>
      </rPr>
      <t>En los casos en los que las disposiciones fiscales establezcan la obligación de adherir marbetes o precintos en los envases y recipientes que contengan los productos que se adquieran, la deducción a que se refiere la fracción II del artículo 25 de esta Ley, sólo podrá efectuarse cuando dichos productos tengan adherido el marbete o precinto correspondiente.</t>
    </r>
  </si>
  <si>
    <t>Exentos</t>
  </si>
  <si>
    <t>Fundamento</t>
  </si>
  <si>
    <t>Condición</t>
  </si>
  <si>
    <t>Exención</t>
  </si>
  <si>
    <t>Aguamiel y productos derivados de su fermentación</t>
  </si>
  <si>
    <t>Artículo 2 fracción I inciso A)</t>
  </si>
  <si>
    <t>Artículo 8 fracción I, inciso b)</t>
  </si>
  <si>
    <t>Tabacos labrados y otros</t>
  </si>
  <si>
    <t>Las que realicen personas diferentes de los fabricantes, productores o importadores</t>
  </si>
  <si>
    <t>Artículo 2 fracción I inciso C)</t>
  </si>
  <si>
    <t>Artículo 8 fracción I, inciso c) En estos casos, las personas distintas de los fabricantes,
productores o importadores, no se consideran contribuyentes de este impuesto por dichas
enajenaciones.</t>
  </si>
  <si>
    <t>Combustibles automotrices</t>
  </si>
  <si>
    <t>Artículo 2 fracción I inciso D)</t>
  </si>
  <si>
    <t>Bebidas saborizadas; concentrados, polvos, jarabes, esencias o extractos de sabores, que al diluirse permitan obtener bebidas saborizadas; y jarabes o concentrados para preparar bebidas saborizadas que se expendan en envases abiertos utilizando aparatos automáticos, eléctricos o mecánicos, siempre que los bienes a que se refiere este inciso contengan cualquier tipo de azúcares o edulcorantes añadidos.</t>
  </si>
  <si>
    <t>Artículo 2 fracción I inciso G)</t>
  </si>
  <si>
    <t>Combustibles Fósiles</t>
  </si>
  <si>
    <t>Artículo 2 fracción I inciso H)</t>
  </si>
  <si>
    <t>Cuota adicional combustibles automotices y fosiles</t>
  </si>
  <si>
    <t>Artículo 2-A</t>
  </si>
  <si>
    <t>Cerveza</t>
  </si>
  <si>
    <r>
      <t xml:space="preserve">Que se efectúen al público en general, salvo que el enajenante sea fabricante, productor, envasador, distribuidor o importador de los bienes que enajene. No gozarán del beneficio establecido en este inciso, las enajenaciones de los citados bienes efectuadas por comerciantes que obtengan la mayor parte del importe de sus ingresos de enajenaciones a personas que no forman parte del público en general. </t>
    </r>
    <r>
      <rPr>
        <sz val="11"/>
        <color rgb="FFC00000"/>
        <rFont val="Aptos Narrow"/>
        <family val="2"/>
        <scheme val="minor"/>
      </rPr>
      <t>No se consideran enajenacionesefectuadas con el público en general cuando por las mismas se expidan comprobantes que cumplan con los requisitos a que se refiere el artículo 29-A del Código Fiscal de la Federación.</t>
    </r>
  </si>
  <si>
    <t>Artículo 8 fracción I inciso d)</t>
  </si>
  <si>
    <t>Bebidas refrescantes</t>
  </si>
  <si>
    <t>Puros y otros tabacos labrados</t>
  </si>
  <si>
    <t>Artículo 2 fracción I inciso C), ver artículo 3o. Fracción VIII</t>
  </si>
  <si>
    <t xml:space="preserve">Bebidas energetizantes, así como concentrados, polvos y jarabes para preparar bebidas energetizantes </t>
  </si>
  <si>
    <t>Artículo 2 fracción I inciso F)</t>
  </si>
  <si>
    <t>Alcohol, alcohol desnaturalizado y mieles incristalizables</t>
  </si>
  <si>
    <t>Presentar las declaraciones informativas del artículo 19</t>
  </si>
  <si>
    <t>Artículo 2 fracción I inciso B)</t>
  </si>
  <si>
    <t>Artículo 8 fracción I inciso e)</t>
  </si>
  <si>
    <t>Las de bebidas saborizadas en restaurantes, bares y otros lugares en donde se proporcionen servicios de alimentos y bebidas, bebidas saborizadas que cuenten con registro sanitario como medicamentos emitido por la autoridad sanitaria, la leche en cualquier presentación, incluyendo la que esté mezclada con grasa vegetal y los sueros orales.</t>
  </si>
  <si>
    <t>Artículo 8 fracción I inciso f)</t>
  </si>
  <si>
    <t>Plaguicidas</t>
  </si>
  <si>
    <t>Que conforme a la categoría de peligro de toxicidad aguda correspondan a la categoría 5.</t>
  </si>
  <si>
    <t>Artículo 2 fracción I inciso I)</t>
  </si>
  <si>
    <t>Artículo 8 fracción I inciso h)</t>
  </si>
  <si>
    <t>Petróleo crudo y gas natural</t>
  </si>
  <si>
    <t>Artículo 8 fracción I inciso i)</t>
  </si>
  <si>
    <t>IEPS trasladado cobrado</t>
  </si>
  <si>
    <t>(-) IEPS acreditable pagado</t>
  </si>
  <si>
    <t>(=) IEPS a cargo</t>
  </si>
  <si>
    <t>(=) IEPS a favor</t>
  </si>
  <si>
    <t>Enero</t>
  </si>
  <si>
    <t>Febrero</t>
  </si>
  <si>
    <t>Marzo</t>
  </si>
  <si>
    <t>Abril</t>
  </si>
  <si>
    <t>Mayo</t>
  </si>
  <si>
    <t>Junio</t>
  </si>
  <si>
    <t>Julio</t>
  </si>
  <si>
    <t>Agosto</t>
  </si>
  <si>
    <t>Septiembre</t>
  </si>
  <si>
    <t>Octubre</t>
  </si>
  <si>
    <t>Noviembre</t>
  </si>
  <si>
    <t>Diciembre</t>
  </si>
  <si>
    <t>(-) Compensación saldo a favor</t>
  </si>
  <si>
    <t>(=) Cantidad a pagar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</si>
</sst>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rgb="FFFFFF00"/>
      <name val="Aptos Narrow"/>
      <family val="2"/>
      <scheme val="minor"/>
    </font>
    <font>
      <sz val="11"/>
      <color rgb="FFC00000"/>
      <name val="Aptos Narrow"/>
      <family val="2"/>
      <scheme val="minor"/>
    </font>
    <font>
      <sz val="8"/>
      <name val="Aptos Narrow"/>
      <family val="2"/>
      <scheme val="minor"/>
    </font>
    <font>
      <b/>
      <sz val="11"/>
      <color rgb="FFFF0000"/>
      <name val="Aptos Narrow"/>
      <family val="2"/>
      <scheme val="minor"/>
    </font>
  </fonts>
  <fills count="10">
    <fill>
      <patternFill patternType="none"/>
    </fill>
    <fill>
      <patternFill patternType="gray125"/>
    </fill>
    <fill>
      <patternFill patternType="solid">
        <fgColor theme="3" tint="0.89999084444715716"/>
        <bgColor indexed="64"/>
      </patternFill>
    </fill>
    <fill>
      <patternFill patternType="solid">
        <fgColor theme="5" tint="0.59999389629810485"/>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3" tint="9.9978637043366805E-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41">
    <xf numFmtId="0" fontId="0" fillId="0" borderId="0" xfId="0"/>
    <xf numFmtId="0" fontId="2" fillId="0" borderId="0" xfId="0" applyFont="1"/>
    <xf numFmtId="0" fontId="2" fillId="3" borderId="1" xfId="0" applyFont="1" applyFill="1" applyBorder="1" applyAlignment="1">
      <alignment horizontal="center" vertical="center" wrapText="1"/>
    </xf>
    <xf numFmtId="4" fontId="0" fillId="0" borderId="0" xfId="0" applyNumberFormat="1"/>
    <xf numFmtId="0" fontId="0" fillId="0" borderId="1" xfId="0" applyBorder="1"/>
    <xf numFmtId="10" fontId="0" fillId="0" borderId="1" xfId="1" applyNumberFormat="1" applyFont="1" applyBorder="1"/>
    <xf numFmtId="4" fontId="0" fillId="0" borderId="1" xfId="0" applyNumberFormat="1" applyBorder="1"/>
    <xf numFmtId="0" fontId="0" fillId="0" borderId="0" xfId="0" applyBorder="1"/>
    <xf numFmtId="10" fontId="0" fillId="0" borderId="0" xfId="1" applyNumberFormat="1" applyFont="1" applyBorder="1"/>
    <xf numFmtId="4" fontId="0" fillId="0" borderId="0" xfId="0" applyNumberFormat="1" applyBorder="1"/>
    <xf numFmtId="0" fontId="0" fillId="4" borderId="1" xfId="0" applyFill="1" applyBorder="1" applyAlignment="1">
      <alignment horizontal="justify" vertical="center" wrapText="1"/>
    </xf>
    <xf numFmtId="0" fontId="0" fillId="4" borderId="1" xfId="0" applyFill="1" applyBorder="1" applyAlignment="1">
      <alignment horizontal="justify" vertical="center"/>
    </xf>
    <xf numFmtId="0" fontId="0" fillId="5" borderId="1" xfId="0" applyFill="1" applyBorder="1" applyAlignment="1">
      <alignment horizontal="left" wrapText="1" indent="1"/>
    </xf>
    <xf numFmtId="0" fontId="0" fillId="5" borderId="1" xfId="0" applyFill="1" applyBorder="1" applyAlignment="1">
      <alignment horizontal="left" vertical="center" wrapText="1" indent="1"/>
    </xf>
    <xf numFmtId="0" fontId="0" fillId="5" borderId="1" xfId="0" applyFill="1" applyBorder="1" applyAlignment="1">
      <alignment horizontal="left" indent="1"/>
    </xf>
    <xf numFmtId="0" fontId="0" fillId="6" borderId="1" xfId="0" applyFill="1" applyBorder="1" applyAlignment="1">
      <alignment horizontal="left" vertical="center" wrapText="1" indent="1"/>
    </xf>
    <xf numFmtId="0" fontId="0" fillId="7" borderId="1" xfId="0" applyFill="1" applyBorder="1" applyAlignment="1">
      <alignment horizontal="justify" wrapText="1"/>
    </xf>
    <xf numFmtId="0" fontId="0" fillId="7" borderId="1" xfId="0" applyFill="1" applyBorder="1" applyAlignment="1">
      <alignment horizontal="justify"/>
    </xf>
    <xf numFmtId="0" fontId="0" fillId="2" borderId="1" xfId="0" applyFill="1" applyBorder="1" applyAlignment="1">
      <alignment horizontal="justify" vertical="center" wrapText="1"/>
    </xf>
    <xf numFmtId="0" fontId="0" fillId="2" borderId="1" xfId="0" applyFill="1" applyBorder="1" applyAlignment="1">
      <alignment horizontal="justify" vertical="center"/>
    </xf>
    <xf numFmtId="0" fontId="3" fillId="8" borderId="0" xfId="0" applyFont="1" applyFill="1" applyAlignment="1">
      <alignment horizontal="center"/>
    </xf>
    <xf numFmtId="0" fontId="2" fillId="2" borderId="1" xfId="0" applyFont="1" applyFill="1" applyBorder="1" applyAlignment="1">
      <alignment horizontal="center"/>
    </xf>
    <xf numFmtId="0" fontId="0" fillId="0" borderId="1" xfId="0" applyBorder="1" applyAlignment="1">
      <alignment horizontal="justify" wrapText="1"/>
    </xf>
    <xf numFmtId="0" fontId="0" fillId="5" borderId="1" xfId="0" applyFill="1" applyBorder="1"/>
    <xf numFmtId="0" fontId="0" fillId="0" borderId="1" xfId="0" applyBorder="1" applyAlignment="1">
      <alignment horizontal="center" vertical="center"/>
    </xf>
    <xf numFmtId="0" fontId="0" fillId="0" borderId="2" xfId="0" applyBorder="1" applyAlignment="1">
      <alignment horizontal="justify" vertical="center"/>
    </xf>
    <xf numFmtId="0" fontId="0" fillId="0" borderId="1" xfId="0" applyBorder="1" applyAlignment="1">
      <alignment horizontal="justify" vertical="center" wrapText="1"/>
    </xf>
    <xf numFmtId="0" fontId="0" fillId="0" borderId="3" xfId="0" applyBorder="1" applyAlignment="1">
      <alignment horizontal="justify" vertical="center"/>
    </xf>
    <xf numFmtId="0" fontId="0" fillId="0" borderId="1" xfId="0" applyBorder="1" applyAlignment="1">
      <alignment horizontal="justify" vertical="center"/>
    </xf>
    <xf numFmtId="0" fontId="0" fillId="0" borderId="1" xfId="0" applyBorder="1" applyAlignment="1">
      <alignment horizontal="justify" vertical="center"/>
    </xf>
    <xf numFmtId="0" fontId="0" fillId="0" borderId="1" xfId="0" applyBorder="1" applyAlignment="1">
      <alignment horizontal="justify" vertical="center" wrapText="1"/>
    </xf>
    <xf numFmtId="0" fontId="0" fillId="0" borderId="4" xfId="0" applyBorder="1" applyAlignment="1">
      <alignment horizontal="justify" vertical="center"/>
    </xf>
    <xf numFmtId="0" fontId="0" fillId="0" borderId="1" xfId="0" applyBorder="1" applyAlignment="1">
      <alignment horizontal="center" vertical="center"/>
    </xf>
    <xf numFmtId="0" fontId="0" fillId="0" borderId="1" xfId="0" applyBorder="1" applyAlignment="1">
      <alignment horizontal="justify"/>
    </xf>
    <xf numFmtId="0" fontId="0" fillId="0" borderId="1" xfId="0" applyBorder="1" applyAlignment="1">
      <alignment vertical="center"/>
    </xf>
    <xf numFmtId="0" fontId="0" fillId="0" borderId="1" xfId="0" applyBorder="1" applyAlignment="1">
      <alignment wrapText="1"/>
    </xf>
    <xf numFmtId="0" fontId="2" fillId="3" borderId="1" xfId="0" applyFont="1" applyFill="1" applyBorder="1" applyAlignment="1">
      <alignment horizontal="center"/>
    </xf>
    <xf numFmtId="0" fontId="6" fillId="0" borderId="0" xfId="0" applyFont="1"/>
    <xf numFmtId="4" fontId="6" fillId="0" borderId="0" xfId="0" applyNumberFormat="1" applyFont="1"/>
    <xf numFmtId="0" fontId="0" fillId="9" borderId="1" xfId="0" applyFill="1" applyBorder="1"/>
    <xf numFmtId="4" fontId="0" fillId="9" borderId="1" xfId="0" applyNumberFormat="1" applyFill="1" applyBorder="1"/>
  </cellXfs>
  <cellStyles count="2">
    <cellStyle name="Normal" xfId="0" builtinId="0"/>
    <cellStyle name="Porcentaje"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60763-1BAA-41E9-9EA1-335E25A63FE1}">
  <dimension ref="B4:J24"/>
  <sheetViews>
    <sheetView showGridLines="0" tabSelected="1" zoomScale="130" zoomScaleNormal="130" workbookViewId="0">
      <selection activeCell="B12" sqref="B12:J12"/>
    </sheetView>
  </sheetViews>
  <sheetFormatPr baseColWidth="10" defaultRowHeight="15" x14ac:dyDescent="0.25"/>
  <cols>
    <col min="3" max="3" width="14" customWidth="1"/>
    <col min="4" max="4" width="13.42578125" customWidth="1"/>
    <col min="5" max="6" width="13" customWidth="1"/>
  </cols>
  <sheetData>
    <row r="4" spans="2:10" ht="123.75" customHeight="1" x14ac:dyDescent="0.25">
      <c r="B4" s="18" t="s">
        <v>0</v>
      </c>
      <c r="C4" s="19"/>
      <c r="D4" s="19"/>
      <c r="E4" s="19"/>
      <c r="F4" s="19"/>
      <c r="G4" s="19"/>
      <c r="H4" s="19"/>
      <c r="I4" s="19"/>
      <c r="J4" s="19"/>
    </row>
    <row r="6" spans="2:10" x14ac:dyDescent="0.25">
      <c r="B6" s="1" t="s">
        <v>1</v>
      </c>
    </row>
    <row r="7" spans="2:10" ht="45" x14ac:dyDescent="0.25">
      <c r="B7" s="2" t="s">
        <v>2</v>
      </c>
      <c r="C7" s="2" t="s">
        <v>3</v>
      </c>
      <c r="D7" s="2" t="s">
        <v>4</v>
      </c>
      <c r="E7" s="2" t="s">
        <v>8</v>
      </c>
      <c r="F7" s="2" t="s">
        <v>5</v>
      </c>
      <c r="G7" s="2" t="s">
        <v>6</v>
      </c>
    </row>
    <row r="8" spans="2:10" x14ac:dyDescent="0.25">
      <c r="B8" s="4">
        <v>1</v>
      </c>
      <c r="C8" s="4" t="s">
        <v>7</v>
      </c>
      <c r="D8" s="4">
        <v>13.5</v>
      </c>
      <c r="E8" s="5">
        <v>0.26500000000000001</v>
      </c>
      <c r="F8" s="6">
        <v>120</v>
      </c>
      <c r="G8" s="6">
        <f>F8*(1+E8)</f>
        <v>151.80000000000001</v>
      </c>
    </row>
    <row r="9" spans="2:10" x14ac:dyDescent="0.25">
      <c r="B9" s="4">
        <v>2</v>
      </c>
      <c r="C9" s="4" t="s">
        <v>9</v>
      </c>
      <c r="D9" s="4">
        <v>18</v>
      </c>
      <c r="E9" s="5">
        <v>0.3</v>
      </c>
      <c r="F9" s="6">
        <v>121</v>
      </c>
      <c r="G9" s="6">
        <f>F9*(1+E9)</f>
        <v>157.30000000000001</v>
      </c>
    </row>
    <row r="10" spans="2:10" x14ac:dyDescent="0.25">
      <c r="B10" s="4">
        <v>3</v>
      </c>
      <c r="C10" s="4" t="s">
        <v>10</v>
      </c>
      <c r="D10" s="4">
        <v>50</v>
      </c>
      <c r="E10" s="5">
        <v>0.53</v>
      </c>
      <c r="F10" s="6">
        <v>122</v>
      </c>
      <c r="G10" s="6">
        <f>F10*(1+E10)</f>
        <v>186.66</v>
      </c>
    </row>
    <row r="11" spans="2:10" x14ac:dyDescent="0.25">
      <c r="B11" s="7"/>
      <c r="C11" s="7"/>
      <c r="D11" s="7"/>
      <c r="E11" s="8"/>
      <c r="F11" s="9"/>
      <c r="G11" s="9"/>
    </row>
    <row r="12" spans="2:10" ht="51" customHeight="1" x14ac:dyDescent="0.25">
      <c r="B12" s="10" t="s">
        <v>11</v>
      </c>
      <c r="C12" s="11"/>
      <c r="D12" s="11"/>
      <c r="E12" s="11"/>
      <c r="F12" s="11"/>
      <c r="G12" s="11"/>
      <c r="H12" s="11"/>
      <c r="I12" s="11"/>
      <c r="J12" s="11"/>
    </row>
    <row r="13" spans="2:10" ht="46.5" customHeight="1" x14ac:dyDescent="0.25">
      <c r="B13" s="12" t="s">
        <v>12</v>
      </c>
      <c r="C13" s="12"/>
      <c r="D13" s="12"/>
      <c r="E13" s="12"/>
      <c r="F13" s="12"/>
      <c r="G13" s="12"/>
      <c r="H13" s="12"/>
      <c r="I13" s="12"/>
      <c r="J13" s="12"/>
    </row>
    <row r="14" spans="2:10" ht="67.5" customHeight="1" x14ac:dyDescent="0.25">
      <c r="B14" s="13" t="s">
        <v>13</v>
      </c>
      <c r="C14" s="13"/>
      <c r="D14" s="13"/>
      <c r="E14" s="13"/>
      <c r="F14" s="13"/>
      <c r="G14" s="13"/>
      <c r="H14" s="13"/>
      <c r="I14" s="13"/>
      <c r="J14" s="13"/>
    </row>
    <row r="15" spans="2:10" ht="45" customHeight="1" x14ac:dyDescent="0.25">
      <c r="B15" s="12" t="s">
        <v>14</v>
      </c>
      <c r="C15" s="12"/>
      <c r="D15" s="12"/>
      <c r="E15" s="12"/>
      <c r="F15" s="12"/>
      <c r="G15" s="12"/>
      <c r="H15" s="12"/>
      <c r="I15" s="12"/>
      <c r="J15" s="12"/>
    </row>
    <row r="16" spans="2:10" x14ac:dyDescent="0.25">
      <c r="B16" s="14" t="s">
        <v>15</v>
      </c>
      <c r="C16" s="14"/>
      <c r="D16" s="14"/>
      <c r="E16" s="14"/>
      <c r="F16" s="14"/>
      <c r="G16" s="14"/>
      <c r="H16" s="14"/>
      <c r="I16" s="14"/>
      <c r="J16" s="14"/>
    </row>
    <row r="17" spans="2:10" ht="48.75" customHeight="1" x14ac:dyDescent="0.25">
      <c r="B17" s="15" t="s">
        <v>16</v>
      </c>
      <c r="C17" s="15"/>
      <c r="D17" s="15"/>
      <c r="E17" s="15"/>
      <c r="F17" s="15"/>
      <c r="G17" s="15"/>
      <c r="H17" s="15"/>
      <c r="I17" s="15"/>
      <c r="J17" s="15"/>
    </row>
    <row r="18" spans="2:10" ht="37.5" customHeight="1" x14ac:dyDescent="0.25">
      <c r="B18" s="15" t="s">
        <v>17</v>
      </c>
      <c r="C18" s="15"/>
      <c r="D18" s="15"/>
      <c r="E18" s="15"/>
      <c r="F18" s="15"/>
      <c r="G18" s="15"/>
      <c r="H18" s="15"/>
      <c r="I18" s="15"/>
      <c r="J18" s="15"/>
    </row>
    <row r="20" spans="2:10" ht="37.5" customHeight="1" x14ac:dyDescent="0.25">
      <c r="B20" s="11" t="s">
        <v>18</v>
      </c>
      <c r="C20" s="11"/>
      <c r="D20" s="11"/>
      <c r="E20" s="11"/>
      <c r="F20" s="11"/>
      <c r="G20" s="11"/>
      <c r="H20" s="11"/>
      <c r="I20" s="11"/>
      <c r="J20" s="11"/>
    </row>
    <row r="21" spans="2:10" ht="78" customHeight="1" x14ac:dyDescent="0.25">
      <c r="B21" s="11" t="s">
        <v>19</v>
      </c>
      <c r="C21" s="11"/>
      <c r="D21" s="11"/>
      <c r="E21" s="11"/>
      <c r="F21" s="11"/>
      <c r="G21" s="11"/>
      <c r="H21" s="11"/>
      <c r="I21" s="11"/>
      <c r="J21" s="11"/>
    </row>
    <row r="22" spans="2:10" ht="79.5" customHeight="1" x14ac:dyDescent="0.25">
      <c r="B22" s="11" t="s">
        <v>20</v>
      </c>
      <c r="C22" s="11"/>
      <c r="D22" s="11"/>
      <c r="E22" s="11"/>
      <c r="F22" s="11"/>
      <c r="G22" s="11"/>
      <c r="H22" s="11"/>
      <c r="I22" s="11"/>
      <c r="J22" s="11"/>
    </row>
    <row r="24" spans="2:10" ht="153.75" customHeight="1" x14ac:dyDescent="0.25">
      <c r="B24" s="16" t="s">
        <v>21</v>
      </c>
      <c r="C24" s="17"/>
      <c r="D24" s="17"/>
      <c r="E24" s="17"/>
      <c r="F24" s="17"/>
      <c r="G24" s="17"/>
      <c r="H24" s="17"/>
      <c r="I24" s="17"/>
      <c r="J24" s="17"/>
    </row>
  </sheetData>
  <mergeCells count="12">
    <mergeCell ref="B17:J17"/>
    <mergeCell ref="B18:J18"/>
    <mergeCell ref="B20:J20"/>
    <mergeCell ref="B21:J21"/>
    <mergeCell ref="B22:J22"/>
    <mergeCell ref="B24:J24"/>
    <mergeCell ref="B4:J4"/>
    <mergeCell ref="B12:J12"/>
    <mergeCell ref="B13:J13"/>
    <mergeCell ref="B14:J14"/>
    <mergeCell ref="B15:J15"/>
    <mergeCell ref="B16:J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F4114-EBEA-42D7-B71F-C64D974580D0}">
  <dimension ref="B3:E18"/>
  <sheetViews>
    <sheetView showGridLines="0" topLeftCell="A5" zoomScale="170" zoomScaleNormal="170" workbookViewId="0">
      <selection activeCell="C15" sqref="C15"/>
    </sheetView>
  </sheetViews>
  <sheetFormatPr baseColWidth="10" defaultRowHeight="15" x14ac:dyDescent="0.25"/>
  <cols>
    <col min="1" max="1" width="3.42578125" customWidth="1"/>
    <col min="2" max="2" width="53.140625" customWidth="1"/>
    <col min="3" max="3" width="45.42578125" customWidth="1"/>
    <col min="4" max="4" width="27.140625" customWidth="1"/>
    <col min="5" max="5" width="25" customWidth="1"/>
  </cols>
  <sheetData>
    <row r="3" spans="2:5" x14ac:dyDescent="0.25">
      <c r="B3" s="1" t="s">
        <v>22</v>
      </c>
      <c r="D3" s="20" t="s">
        <v>23</v>
      </c>
      <c r="E3" s="20"/>
    </row>
    <row r="4" spans="2:5" x14ac:dyDescent="0.25">
      <c r="B4" s="21" t="s">
        <v>3</v>
      </c>
      <c r="C4" s="21" t="s">
        <v>24</v>
      </c>
      <c r="D4" s="21" t="s">
        <v>3</v>
      </c>
      <c r="E4" s="21" t="s">
        <v>25</v>
      </c>
    </row>
    <row r="5" spans="2:5" ht="18.75" customHeight="1" x14ac:dyDescent="0.25">
      <c r="B5" s="22" t="s">
        <v>26</v>
      </c>
      <c r="C5" s="23"/>
      <c r="D5" s="22" t="s">
        <v>27</v>
      </c>
      <c r="E5" s="24" t="s">
        <v>28</v>
      </c>
    </row>
    <row r="6" spans="2:5" x14ac:dyDescent="0.25">
      <c r="B6" s="4" t="s">
        <v>29</v>
      </c>
      <c r="C6" s="25" t="s">
        <v>30</v>
      </c>
      <c r="D6" s="22" t="s">
        <v>31</v>
      </c>
      <c r="E6" s="26" t="s">
        <v>32</v>
      </c>
    </row>
    <row r="7" spans="2:5" x14ac:dyDescent="0.25">
      <c r="B7" s="4" t="s">
        <v>33</v>
      </c>
      <c r="C7" s="27"/>
      <c r="D7" s="22" t="s">
        <v>34</v>
      </c>
      <c r="E7" s="28"/>
    </row>
    <row r="8" spans="2:5" ht="108.75" customHeight="1" x14ac:dyDescent="0.25">
      <c r="B8" s="29" t="s">
        <v>35</v>
      </c>
      <c r="C8" s="27"/>
      <c r="D8" s="30" t="s">
        <v>36</v>
      </c>
      <c r="E8" s="28"/>
    </row>
    <row r="9" spans="2:5" x14ac:dyDescent="0.25">
      <c r="B9" s="4" t="s">
        <v>37</v>
      </c>
      <c r="C9" s="27"/>
      <c r="D9" s="22" t="s">
        <v>38</v>
      </c>
      <c r="E9" s="28"/>
    </row>
    <row r="10" spans="2:5" x14ac:dyDescent="0.25">
      <c r="B10" s="4" t="s">
        <v>39</v>
      </c>
      <c r="C10" s="31"/>
      <c r="D10" s="22" t="s">
        <v>40</v>
      </c>
      <c r="E10" s="28"/>
    </row>
    <row r="11" spans="2:5" ht="49.5" customHeight="1" x14ac:dyDescent="0.25">
      <c r="B11" s="29" t="s">
        <v>41</v>
      </c>
      <c r="C11" s="26" t="s">
        <v>42</v>
      </c>
      <c r="D11" s="30" t="s">
        <v>27</v>
      </c>
      <c r="E11" s="32" t="s">
        <v>43</v>
      </c>
    </row>
    <row r="12" spans="2:5" ht="54.75" customHeight="1" x14ac:dyDescent="0.25">
      <c r="B12" s="29" t="s">
        <v>44</v>
      </c>
      <c r="C12" s="28"/>
      <c r="D12" s="30" t="s">
        <v>27</v>
      </c>
      <c r="E12" s="32"/>
    </row>
    <row r="13" spans="2:5" ht="42" customHeight="1" x14ac:dyDescent="0.25">
      <c r="B13" s="29" t="s">
        <v>45</v>
      </c>
      <c r="C13" s="28"/>
      <c r="D13" s="30" t="s">
        <v>46</v>
      </c>
      <c r="E13" s="32"/>
    </row>
    <row r="14" spans="2:5" ht="57.75" customHeight="1" x14ac:dyDescent="0.25">
      <c r="B14" s="29" t="s">
        <v>47</v>
      </c>
      <c r="C14" s="28"/>
      <c r="D14" s="30" t="s">
        <v>48</v>
      </c>
      <c r="E14" s="32"/>
    </row>
    <row r="15" spans="2:5" ht="30" x14ac:dyDescent="0.25">
      <c r="B15" s="29" t="s">
        <v>49</v>
      </c>
      <c r="C15" s="33" t="s">
        <v>50</v>
      </c>
      <c r="D15" s="30" t="s">
        <v>51</v>
      </c>
      <c r="E15" s="34" t="s">
        <v>52</v>
      </c>
    </row>
    <row r="16" spans="2:5" ht="67.5" customHeight="1" x14ac:dyDescent="0.25">
      <c r="B16" s="26" t="s">
        <v>53</v>
      </c>
      <c r="C16" s="26"/>
      <c r="D16" s="30" t="s">
        <v>36</v>
      </c>
      <c r="E16" s="34" t="s">
        <v>54</v>
      </c>
    </row>
    <row r="17" spans="2:5" ht="30" x14ac:dyDescent="0.25">
      <c r="B17" s="34" t="s">
        <v>55</v>
      </c>
      <c r="C17" s="35" t="s">
        <v>56</v>
      </c>
      <c r="D17" s="30" t="s">
        <v>57</v>
      </c>
      <c r="E17" s="34" t="s">
        <v>58</v>
      </c>
    </row>
    <row r="18" spans="2:5" x14ac:dyDescent="0.25">
      <c r="B18" s="29" t="s">
        <v>59</v>
      </c>
      <c r="C18" s="23"/>
      <c r="D18" s="4"/>
      <c r="E18" s="34" t="s">
        <v>60</v>
      </c>
    </row>
  </sheetData>
  <mergeCells count="6">
    <mergeCell ref="D3:E3"/>
    <mergeCell ref="C6:C10"/>
    <mergeCell ref="E6:E10"/>
    <mergeCell ref="C11:C14"/>
    <mergeCell ref="E11:E14"/>
    <mergeCell ref="B16:C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D30F1-5A9F-4CA2-8DC4-EB6108FFC16F}">
  <dimension ref="B3:N12"/>
  <sheetViews>
    <sheetView showGridLines="0" zoomScale="130" zoomScaleNormal="130" workbookViewId="0">
      <selection activeCell="F11" sqref="F11"/>
    </sheetView>
  </sheetViews>
  <sheetFormatPr baseColWidth="10" defaultRowHeight="15" x14ac:dyDescent="0.25"/>
  <cols>
    <col min="1" max="1" width="7.42578125" customWidth="1"/>
    <col min="2" max="2" width="27.42578125" customWidth="1"/>
  </cols>
  <sheetData>
    <row r="3" spans="2:14" x14ac:dyDescent="0.25">
      <c r="C3" s="36" t="s">
        <v>65</v>
      </c>
      <c r="D3" s="36" t="s">
        <v>66</v>
      </c>
      <c r="E3" s="36" t="s">
        <v>67</v>
      </c>
      <c r="F3" s="36" t="s">
        <v>68</v>
      </c>
      <c r="G3" s="36" t="s">
        <v>69</v>
      </c>
      <c r="H3" s="36" t="s">
        <v>70</v>
      </c>
      <c r="I3" s="36" t="s">
        <v>71</v>
      </c>
      <c r="J3" s="36" t="s">
        <v>72</v>
      </c>
      <c r="K3" s="36" t="s">
        <v>73</v>
      </c>
      <c r="L3" s="36" t="s">
        <v>74</v>
      </c>
      <c r="M3" s="36" t="s">
        <v>75</v>
      </c>
      <c r="N3" s="36" t="s">
        <v>76</v>
      </c>
    </row>
    <row r="4" spans="2:14" x14ac:dyDescent="0.25">
      <c r="B4" t="s">
        <v>61</v>
      </c>
      <c r="C4" s="40">
        <v>65900</v>
      </c>
      <c r="D4" s="40">
        <v>70000</v>
      </c>
      <c r="E4" s="40">
        <v>120000</v>
      </c>
      <c r="F4" s="40">
        <v>187000</v>
      </c>
      <c r="G4" s="40"/>
      <c r="H4" s="40"/>
      <c r="I4" s="40"/>
      <c r="J4" s="40"/>
      <c r="K4" s="40"/>
      <c r="L4" s="40"/>
      <c r="M4" s="40"/>
      <c r="N4" s="40"/>
    </row>
    <row r="5" spans="2:14" x14ac:dyDescent="0.25">
      <c r="B5" t="s">
        <v>62</v>
      </c>
      <c r="C5" s="40">
        <v>85000</v>
      </c>
      <c r="D5" s="40">
        <v>90000</v>
      </c>
      <c r="E5" s="40">
        <v>98000</v>
      </c>
      <c r="F5" s="40">
        <v>180000</v>
      </c>
      <c r="G5" s="40"/>
      <c r="H5" s="40"/>
      <c r="I5" s="40"/>
      <c r="J5" s="40"/>
      <c r="K5" s="40"/>
      <c r="L5" s="40"/>
      <c r="M5" s="40"/>
      <c r="N5" s="40"/>
    </row>
    <row r="6" spans="2:14" x14ac:dyDescent="0.25">
      <c r="B6" t="s">
        <v>63</v>
      </c>
      <c r="C6" s="3" t="str">
        <f>IF(C4&gt;C5,C4-C5,"")</f>
        <v/>
      </c>
      <c r="D6" s="3" t="str">
        <f t="shared" ref="D6:N6" si="0">IF(D4&gt;D5,D4-D5,"")</f>
        <v/>
      </c>
      <c r="E6" s="3">
        <f t="shared" si="0"/>
        <v>22000</v>
      </c>
      <c r="F6" s="3">
        <f t="shared" si="0"/>
        <v>7000</v>
      </c>
      <c r="G6" s="3" t="str">
        <f t="shared" si="0"/>
        <v/>
      </c>
      <c r="H6" s="3" t="str">
        <f t="shared" si="0"/>
        <v/>
      </c>
      <c r="I6" s="3" t="str">
        <f t="shared" si="0"/>
        <v/>
      </c>
      <c r="J6" s="3" t="str">
        <f t="shared" si="0"/>
        <v/>
      </c>
      <c r="K6" s="3" t="str">
        <f t="shared" si="0"/>
        <v/>
      </c>
      <c r="L6" s="3" t="str">
        <f t="shared" si="0"/>
        <v/>
      </c>
      <c r="M6" s="3" t="str">
        <f t="shared" si="0"/>
        <v/>
      </c>
      <c r="N6" s="3" t="str">
        <f t="shared" si="0"/>
        <v/>
      </c>
    </row>
    <row r="7" spans="2:14" x14ac:dyDescent="0.25">
      <c r="B7" s="37" t="s">
        <v>64</v>
      </c>
      <c r="C7" s="38">
        <f>IF(C5&gt;C4,C5-C4,"")</f>
        <v>19100</v>
      </c>
      <c r="D7" s="38">
        <f t="shared" ref="D7:N7" si="1">IF(D5&gt;D4,D5-D4,"")</f>
        <v>20000</v>
      </c>
      <c r="E7" s="38" t="str">
        <f t="shared" si="1"/>
        <v/>
      </c>
      <c r="F7" s="38" t="str">
        <f t="shared" si="1"/>
        <v/>
      </c>
      <c r="G7" s="38" t="str">
        <f t="shared" si="1"/>
        <v/>
      </c>
      <c r="H7" s="38" t="str">
        <f t="shared" si="1"/>
        <v/>
      </c>
      <c r="I7" s="38" t="str">
        <f t="shared" si="1"/>
        <v/>
      </c>
      <c r="J7" s="38" t="str">
        <f t="shared" si="1"/>
        <v/>
      </c>
      <c r="K7" s="38" t="str">
        <f t="shared" si="1"/>
        <v/>
      </c>
      <c r="L7" s="38" t="str">
        <f t="shared" si="1"/>
        <v/>
      </c>
      <c r="M7" s="38" t="str">
        <f t="shared" si="1"/>
        <v/>
      </c>
      <c r="N7" s="38" t="str">
        <f t="shared" si="1"/>
        <v/>
      </c>
    </row>
    <row r="8" spans="2:14" x14ac:dyDescent="0.25">
      <c r="B8" t="s">
        <v>77</v>
      </c>
      <c r="C8" s="39"/>
      <c r="D8" s="39"/>
      <c r="E8" s="40">
        <v>22000</v>
      </c>
      <c r="F8" s="40">
        <v>7000</v>
      </c>
      <c r="G8" s="40"/>
      <c r="H8" s="40"/>
      <c r="I8" s="40"/>
      <c r="J8" s="40"/>
      <c r="K8" s="40"/>
      <c r="L8" s="40"/>
      <c r="M8" s="40"/>
      <c r="N8" s="40"/>
    </row>
    <row r="9" spans="2:14" x14ac:dyDescent="0.25">
      <c r="B9" t="s">
        <v>78</v>
      </c>
      <c r="C9" s="3">
        <f>IFERROR(IF(C6&gt;=C8,C6-C8,""),0)</f>
        <v>0</v>
      </c>
      <c r="D9" s="3">
        <f t="shared" ref="D9:N9" si="2">IFERROR(IF(D6&gt;=D8,D6-D8,""),0)</f>
        <v>0</v>
      </c>
      <c r="E9" s="3">
        <f t="shared" si="2"/>
        <v>0</v>
      </c>
      <c r="F9" s="3">
        <f t="shared" si="2"/>
        <v>0</v>
      </c>
      <c r="G9" s="3">
        <f t="shared" si="2"/>
        <v>0</v>
      </c>
      <c r="H9" s="3">
        <f t="shared" si="2"/>
        <v>0</v>
      </c>
      <c r="I9" s="3">
        <f t="shared" si="2"/>
        <v>0</v>
      </c>
      <c r="J9" s="3">
        <f t="shared" si="2"/>
        <v>0</v>
      </c>
      <c r="K9" s="3">
        <f t="shared" si="2"/>
        <v>0</v>
      </c>
      <c r="L9" s="3">
        <f t="shared" si="2"/>
        <v>0</v>
      </c>
      <c r="M9" s="3">
        <f t="shared" si="2"/>
        <v>0</v>
      </c>
      <c r="N9" s="3">
        <f t="shared" si="2"/>
        <v>0</v>
      </c>
    </row>
    <row r="11" spans="2:14" x14ac:dyDescent="0.25">
      <c r="E11" s="3"/>
    </row>
    <row r="12" spans="2:14" x14ac:dyDescent="0.25">
      <c r="E12" s="3"/>
    </row>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PRODUCTO</vt:lpstr>
      <vt:lpstr>EXENTO</vt:lpstr>
      <vt:lpstr>COMPENSACION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Monroy</dc:creator>
  <cp:lastModifiedBy>Alberto Monroy</cp:lastModifiedBy>
  <dcterms:created xsi:type="dcterms:W3CDTF">2026-01-08T21:30:59Z</dcterms:created>
  <dcterms:modified xsi:type="dcterms:W3CDTF">2026-01-09T00:34:10Z</dcterms:modified>
</cp:coreProperties>
</file>