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Amsy\ams\KINGSTON NEGRA\CURSOS\COFIDE\07-08-2025 PREVENCION DIFERENCIAS\"/>
    </mc:Choice>
  </mc:AlternateContent>
  <xr:revisionPtr revIDLastSave="0" documentId="13_ncr:1_{1D0442BF-2CAD-4873-95E4-3F4E5CAAFAC6}" xr6:coauthVersionLast="47" xr6:coauthVersionMax="47" xr10:uidLastSave="{00000000-0000-0000-0000-000000000000}"/>
  <bookViews>
    <workbookView xWindow="-120" yWindow="-120" windowWidth="29040" windowHeight="15720" activeTab="1" xr2:uid="{36884E5F-EDFF-4372-95AB-175CFA56CCCC}"/>
  </bookViews>
  <sheets>
    <sheet name="CFDI" sheetId="1" r:id="rId1"/>
    <sheet name="FCFDI" sheetId="2" r:id="rId2"/>
  </sheets>
  <definedNames>
    <definedName name="_xlnm._FilterDatabase" localSheetId="1" hidden="1">FCFDI!$B$5:$B$18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1" l="1"/>
  <c r="C49" i="1" s="1"/>
  <c r="C35" i="1"/>
  <c r="C36" i="1" s="1"/>
  <c r="C37" i="1" s="1"/>
  <c r="C22" i="1"/>
  <c r="C23" i="1" s="1"/>
  <c r="C9" i="1"/>
  <c r="C10" i="1" s="1"/>
  <c r="C50" i="1" l="1"/>
  <c r="C11" i="1"/>
  <c r="C12" i="1" s="1"/>
  <c r="C38" i="1"/>
  <c r="C39" i="1" s="1"/>
  <c r="C24" i="1"/>
  <c r="C13" i="1" l="1"/>
  <c r="C25" i="1"/>
  <c r="C26" i="1" s="1"/>
</calcChain>
</file>

<file path=xl/sharedStrings.xml><?xml version="1.0" encoding="utf-8"?>
<sst xmlns="http://schemas.openxmlformats.org/spreadsheetml/2006/main" count="129" uniqueCount="63">
  <si>
    <t>Persona moral régimen general de Ley</t>
  </si>
  <si>
    <t>Emisión de CFDI</t>
  </si>
  <si>
    <t>Tipo de compromante</t>
  </si>
  <si>
    <t>Método de pago</t>
  </si>
  <si>
    <t>Forma de pago</t>
  </si>
  <si>
    <t>Importe</t>
  </si>
  <si>
    <t>(-) Descuento</t>
  </si>
  <si>
    <t>(=) Subtotal</t>
  </si>
  <si>
    <t>(+) IEPS</t>
  </si>
  <si>
    <t>(+) IVA</t>
  </si>
  <si>
    <t>(=) Total</t>
  </si>
  <si>
    <t>I = Ingreso</t>
  </si>
  <si>
    <t>PUE</t>
  </si>
  <si>
    <t>02</t>
  </si>
  <si>
    <t>Ingreso nominal</t>
  </si>
  <si>
    <t>Tipo de acumulación</t>
  </si>
  <si>
    <t>Fundamento</t>
  </si>
  <si>
    <t>Artículo 14, 17 fracción LISR</t>
  </si>
  <si>
    <t>Deducción autorizada</t>
  </si>
  <si>
    <t>Artículo 25 fracción I LISR</t>
  </si>
  <si>
    <t>Se consideran ya cobrados</t>
  </si>
  <si>
    <t>Artículo 5-C LIEPS</t>
  </si>
  <si>
    <t>Artículo 1-B LIVA</t>
  </si>
  <si>
    <t>Persona física actividad empresarial y profesional</t>
  </si>
  <si>
    <t>Ingreso acumulables</t>
  </si>
  <si>
    <t>Artículo 102 LISR</t>
  </si>
  <si>
    <t>Artículo 101, 102 LISR</t>
  </si>
  <si>
    <t>Artículo 103 fracción I LISR</t>
  </si>
  <si>
    <t>Persona moral RESICO</t>
  </si>
  <si>
    <t>Artículo 206, 207 LISR</t>
  </si>
  <si>
    <t>Artículo 208 fracción I LISR</t>
  </si>
  <si>
    <r>
      <rPr>
        <b/>
        <sz val="11"/>
        <color theme="1"/>
        <rFont val="Aptos Narrow"/>
        <family val="2"/>
        <scheme val="minor"/>
      </rPr>
      <t>Artículo 109 CFF</t>
    </r>
    <r>
      <rPr>
        <sz val="11"/>
        <color theme="1"/>
        <rFont val="Aptos Narrow"/>
        <family val="2"/>
        <scheme val="minor"/>
      </rPr>
      <t>.- Será sancionado con las mismas penas del delito de defraudación fiscal, quien:
I. 	Consigne en las declaraciones que presente para los efectos fiscales, deducciones falsas o ingresos acumulables menores a los realmente obtenidos o valor de actos o actividades menores a los realmente obtenidos o realizados o determinados conforme a las leyes. En la misma forma será sancionada aquella persona física que perciba ingresos acumulables, cuando realice en un ejercicio fiscal erogaciones superiores a los ingresos declarados en el propio ejercicio y no compruebe a la autoridad fiscal el origen de la discrepancia en los plazos y conforme al procedimiento establecido en la Ley del Impuesto sobre la Renta.</t>
    </r>
  </si>
  <si>
    <t>E = Egreso</t>
  </si>
  <si>
    <r>
      <rPr>
        <b/>
        <sz val="11"/>
        <color theme="1"/>
        <rFont val="Aptos Narrow"/>
        <family val="2"/>
        <scheme val="minor"/>
      </rPr>
      <t>Artículo 29 fracción VI terce párrafo CFF</t>
    </r>
    <r>
      <rPr>
        <sz val="11"/>
        <color theme="1"/>
        <rFont val="Aptos Narrow"/>
        <family val="2"/>
        <scheme val="minor"/>
      </rPr>
      <t xml:space="preserve">
En el caso de las devoluciones, descuentos o bonificaciones a que se refiere el artículo 25 de la Ley del Impuesto sobre la Renta, se deberán expedir comprobantes fiscales digitales por Internet. En el supuesto de que se emitan comprobantes que amparen egresos sin contar con la justificación y soporte documental que acredite las devoluciones, descuentos o bonificaciones ante las autoridades fiscales, éstos no podrán disminuirse de los comprobantes fiscales de ingresos del contribuyente, lo cual podrá ser verificado por éstas en el ejercicio de las facultades establecidas en este Código.</t>
    </r>
  </si>
  <si>
    <t>Página 7 guía de llenado del SAT</t>
  </si>
  <si>
    <t>Página 25 guía de factura global</t>
  </si>
  <si>
    <t>Fecha de emisión</t>
  </si>
  <si>
    <t>Tipo de comprobante</t>
  </si>
  <si>
    <t>PMRGL</t>
  </si>
  <si>
    <t>PMR</t>
  </si>
  <si>
    <t>PF AEP</t>
  </si>
  <si>
    <t>PF ARREN</t>
  </si>
  <si>
    <t>PF RESICO</t>
  </si>
  <si>
    <t>Ingresos (ISR)</t>
  </si>
  <si>
    <t>Artículo 14, 16, 17 LISR</t>
  </si>
  <si>
    <t>Artículo 207 LISR</t>
  </si>
  <si>
    <t>Artículo 114 LISR</t>
  </si>
  <si>
    <t>Artículo 113-A LISR</t>
  </si>
  <si>
    <r>
      <rPr>
        <b/>
        <sz val="11"/>
        <color theme="1"/>
        <rFont val="Aptos Narrow"/>
        <family val="2"/>
        <scheme val="minor"/>
      </rPr>
      <t>Artículo 6o CFF</t>
    </r>
    <r>
      <rPr>
        <sz val="11"/>
        <color theme="1"/>
        <rFont val="Aptos Narrow"/>
        <family val="2"/>
        <scheme val="minor"/>
      </rPr>
      <t>.- Las contribuciones se causan conforme se realizan las situaciones jurídicas o de hecho, previstas en las leyes fiscales vigentes durante el lapso en que ocurran.
Dichas contribuciones se determinarán conforme a las disposiciones vigentes en el momento de su causación, pero les serán aplicables las normas sobre procedimiento que se expidan con posterioridad.
......................................</t>
    </r>
  </si>
  <si>
    <t>I</t>
  </si>
  <si>
    <t>La operación correponde a meses anteriores</t>
  </si>
  <si>
    <r>
      <rPr>
        <b/>
        <sz val="11"/>
        <color theme="1"/>
        <rFont val="Aptos Narrow"/>
        <family val="2"/>
        <scheme val="minor"/>
      </rPr>
      <t>Artículo 17 LISR</t>
    </r>
    <r>
      <rPr>
        <sz val="11"/>
        <color theme="1"/>
        <rFont val="Aptos Narrow"/>
        <family val="2"/>
        <scheme val="minor"/>
      </rPr>
      <t xml:space="preserve">
I. Enajenación de bienes o prestación de servicios, cuando se dé cualquiera de los siguientes supuestos, el que ocurra primero:
a) Se expida el comprobante fiscal que ampare el precio o la contraprestación pactada.
b) Se envíe o entregue materialmente el bien o cuando se preste el servicio.
c) Se cobre o sea exigible total o parcialmente el precio o la contraprestación pactada, aun cuando provenga de anticipos.</t>
    </r>
  </si>
  <si>
    <r>
      <rPr>
        <b/>
        <sz val="11"/>
        <color theme="1"/>
        <rFont val="Aptos Narrow"/>
        <family val="2"/>
        <scheme val="minor"/>
      </rPr>
      <t>Artículo 207 LISR</t>
    </r>
    <r>
      <rPr>
        <sz val="11"/>
        <color theme="1"/>
        <rFont val="Aptos Narrow"/>
        <family val="2"/>
        <scheme val="minor"/>
      </rPr>
      <t>. Para efectos de este Capítulo, los ingresos se consideran acumulables en el momento en que sean efectivamente percibidos.
Los ingresos se consideran efectivamente percibidos cuando se reciban en efectivo, en bienes o en servicios, aun cuando aquéllos correspondan a anticipos, a depósitos o a cualquier otro concepto, sin importar el nombre con el que se les designe. Igualmente se considera percibido el ingreso cuando el contribuyente reciba títulos de crédito emitidos por una persona distinta de quien efectúa el pago; tratándose de cheques, se considerará percibido el ingreso en la fecha de cobro del mismo o cuando los contribuyentes transmitan los cheques a un tercero, excepto cuando dicha transmisión sea en procuración. También se entenderá que el ingreso es efectivamente percibido, cuando el interés del acreedor quede satisfecho mediante cualquier forma de extinción de las obligaciones.</t>
    </r>
  </si>
  <si>
    <r>
      <rPr>
        <b/>
        <sz val="11"/>
        <color theme="1"/>
        <rFont val="Aptos Narrow"/>
        <family val="2"/>
        <scheme val="minor"/>
      </rPr>
      <t>Artículo 102  LISR</t>
    </r>
    <r>
      <rPr>
        <sz val="11"/>
        <color theme="1"/>
        <rFont val="Aptos Narrow"/>
        <family val="2"/>
        <scheme val="minor"/>
      </rPr>
      <t>. Para los efectos de esta Sección, los ingresos se consideran acumulables en el momento en que sean efectivamente percibidos.
Los ingresos se consideran efectivamente percibidos cuando se reciban en efectivo, en bienes o en servicios, aun cuando aquéllos correspondan a anticipos, a depósitos o a cualquier otro concepto, sin importar el nombre con el que se les designe. Igualmente se considera percibido el ingreso cuando el contribuyente reciba títulos de crédito emitidos por una persona distinta de quien efectúa el pago. Cuando se perciban en cheque, se considerará percibido el ingreso en la fecha de cobro del mismo o cuando los contribuyentes transmitan los cheques a un tercero, excepto cuando dicha transmisión sea en procuración. También se entiende que es efectivamente percibido cuando el interés del acreedor queda satisfecho mediante cualquier forma de extinción de las obligaciones.</t>
    </r>
  </si>
  <si>
    <r>
      <rPr>
        <b/>
        <sz val="11"/>
        <color theme="1"/>
        <rFont val="Aptos Narrow"/>
        <family val="2"/>
        <scheme val="minor"/>
      </rPr>
      <t>Artículo 114 LISR.</t>
    </r>
    <r>
      <rPr>
        <sz val="11"/>
        <color theme="1"/>
        <rFont val="Aptos Narrow"/>
        <family val="2"/>
        <scheme val="minor"/>
      </rPr>
      <t xml:space="preserve"> Se consideran ingresos por otorgar el uso o goce temporal de bienes inmuebles, los siguientes:
I.	Los provenientes del arrendamiento o subarrendamiento y en general por otorgar a título oneroso el uso o goce temporal de bienes inmuebles, en cualquier otra forma.
II.	Los rendimientos de certificados de participación inmobiliaria no amortizables.
Para los efectos de este Capítulo, los ingresos en crédito se declararán y se calculará el impuesto que les corresponda hasta el año de calendario en el que sean cobrados.</t>
    </r>
  </si>
  <si>
    <r>
      <rPr>
        <b/>
        <sz val="11"/>
        <color theme="1"/>
        <rFont val="Aptos Narrow"/>
        <family val="2"/>
        <scheme val="minor"/>
      </rPr>
      <t>Artpículo 113-E quinto párrafo LISR</t>
    </r>
    <r>
      <rPr>
        <sz val="11"/>
        <color theme="1"/>
        <rFont val="Aptos Narrow"/>
        <family val="2"/>
        <scheme val="minor"/>
      </rPr>
      <t xml:space="preserve">
Los contribuyentes determinarán los pagos mensuales considerando el total de los ingresos que perciban por las actividades a que se refiere el primer párrafo de este artículo </t>
    </r>
    <r>
      <rPr>
        <b/>
        <sz val="11"/>
        <color rgb="FFFF0000"/>
        <rFont val="Aptos Narrow"/>
        <family val="2"/>
        <scheme val="minor"/>
      </rPr>
      <t>y estén amparados por los comprobantes fiscales digitales por Internet efectivamente cobrados</t>
    </r>
    <r>
      <rPr>
        <sz val="11"/>
        <color theme="1"/>
        <rFont val="Aptos Narrow"/>
        <family val="2"/>
        <scheme val="minor"/>
      </rPr>
      <t>, sin incluir el impuesto al valor agregado, y sin aplicar deducción alguna, considerando la siguiente tabla:</t>
    </r>
  </si>
  <si>
    <t>Deducciones (ISR)</t>
  </si>
  <si>
    <t>Artículo 27 fracción III, IV y XVIII</t>
  </si>
  <si>
    <r>
      <rPr>
        <b/>
        <sz val="11"/>
        <color theme="1"/>
        <rFont val="Aptos Narrow"/>
        <family val="2"/>
        <scheme val="minor"/>
      </rPr>
      <t xml:space="preserve">Artículo 27 LISR. </t>
    </r>
    <r>
      <rPr>
        <sz val="11"/>
        <color theme="1"/>
        <rFont val="Aptos Narrow"/>
        <family val="2"/>
        <scheme val="minor"/>
      </rPr>
      <t>Las deducciones autorizadas en este Título deberán reunir los siguientes requisitos:
III.	Estar amparadas con un comprobante fiscal y que los pagos cuyo monto exceda de $2,000.00 se efectúen mediante transferencia electrónica de fondos desde cuentas abiertas a nombre del contribuyente en instituciones que componen el sistema financiero y las entidades que para tal efecto autorice el Banco de México; cheque nominativo de la cuenta del contribuyente, tarjeta de crédito, de débito, de servicios, o los denominados monederos electrónicos autorizados por el Servicio de Administración Tributaria.
IV.	Estar debidamente registradas en contabilidad y que sean restadas una sola vez
XVIII.	Que al realizar las operaciones correspondientes o a más tardar el último día del ejercicio se reúnan los requisitos que para cada deducción en particular establece esta Ley. Tratándose del comprobante fiscal a que se refiere el primer párrafo de la fracción III de este artículo, éste se obtenga a más tardar el día en que el contribuyente deba presentar su declaración.
..........................</t>
    </r>
  </si>
  <si>
    <r>
      <rPr>
        <b/>
        <sz val="11"/>
        <color theme="1"/>
        <rFont val="Aptos Narrow"/>
        <family val="2"/>
        <scheme val="minor"/>
      </rPr>
      <t xml:space="preserve">Artículo 210 LISR. </t>
    </r>
    <r>
      <rPr>
        <sz val="11"/>
        <color theme="1"/>
        <rFont val="Aptos Narrow"/>
        <family val="2"/>
        <scheme val="minor"/>
      </rPr>
      <t>Las deducciones autorizadas en este Capítulo, además de cumplir con los requisitos establecidos en otras disposiciones fiscales, deberán reunir los siguientes:
VIII.	Que al realizar las operaciones correspondientes o a más tardar el último día del ejercicio, se reúnan los requisitos que para cada deducción en particular establece esta Ley. Tratándose únicamente de los comprobantes fiscales a que se refiere el primer párrafo de la fracción III del artículo 27 de esta Ley, éstos se obtengan a más tardar el día en que el contribuyente deba presentar su declaración de pago provisional y la fecha de expedición de dicho comprobante fiscal deberá corresponder a dicho periodo de pago.
Para los efectos de este artículo, se estará a lo dispuesto en las fracciones aplicables del artículo 27 de esta Ley.</t>
    </r>
  </si>
  <si>
    <r>
      <rPr>
        <b/>
        <sz val="11"/>
        <color theme="1"/>
        <rFont val="Aptos Narrow"/>
        <family val="2"/>
        <scheme val="minor"/>
      </rPr>
      <t xml:space="preserve">Artículo 105 LISR. </t>
    </r>
    <r>
      <rPr>
        <sz val="11"/>
        <color theme="1"/>
        <rFont val="Aptos Narrow"/>
        <family val="2"/>
        <scheme val="minor"/>
      </rPr>
      <t>Las deducciones autorizadas en esta Sección, además de cumplir con los requisitos establecidos en otras disposiciones fiscales, deberán reunir los siguientes:
VIII.	Que al realizar las operaciones correspondientes o a más tardar el último día del ejercicio, se reúnan los requisitos que para cada deducción en particular establece esta Ley. Tratándose únicamente de los comprobantes fiscales a que se refiere el primer párrafo de la fracción III del artículo 27 de esta Ley, estos se obtengan a más tardar el día en que el contribuyente deba presentar su declaración del ejercicio y la fecha de expedición de dicho comprobante fiscal deberá corresponder al ejercicio en el que se efectúa la deducción.
Para los efectos de esta sección, se estará a lo dispuesto en el artículo 27, fracciones III, IV, V, VI, X, XI, XIII, XIV, XVII, XVIII, XIX y XXI de esta Ley.</t>
    </r>
  </si>
  <si>
    <r>
      <rPr>
        <b/>
        <sz val="11"/>
        <color theme="1"/>
        <rFont val="Aptos Narrow"/>
        <family val="2"/>
        <scheme val="minor"/>
      </rPr>
      <t>Artículo 147 LISR.</t>
    </r>
    <r>
      <rPr>
        <sz val="11"/>
        <color theme="1"/>
        <rFont val="Aptos Narrow"/>
        <family val="2"/>
        <scheme val="minor"/>
      </rPr>
      <t xml:space="preserve"> Las deducciones autorizadas en este Título para las personas físicas que obtengan ingresos de los Capítulos III, IV y V de este Título, deberán reunir los siguientes requisitos:
VIII.	Que al realizar las operaciones correspondientes o a más tardar el último día del ejercicio, se reúnan los requisitos que para cada deducción en lo particular establece esta Ley. Tratándose únicamente del comprobante fiscal a que se refiere el primer párrafo de la fracción IV de este artículo, éste se obtenga a más tardar el día en que el contribuyente deba presentar su declaración del ejercicio y la fecha de expedición del comprobante fiscal deberá corresponder al ejercicio en el que se efectúa la deducción. Tratándose de las declaraciones informativas a que se refieren los artículos 76 de esta Ley y 32, fracciones V y VIII de la Ley del Impuesto al Valor Agregado, éstas se deberán presentar en los plazos que al efecto establece el citado artículo 76 y contar a partir de esa fecha con los comprobantes fiscales correspondientes.</t>
    </r>
  </si>
  <si>
    <r>
      <t xml:space="preserve">Artículo 105 LISR. </t>
    </r>
    <r>
      <rPr>
        <sz val="11"/>
        <color theme="1"/>
        <rFont val="Aptos Narrow"/>
        <family val="2"/>
        <scheme val="minor"/>
      </rPr>
      <t>Las deducciones autorizadas en esta Sección, además de cumplir con los requisitos establecidos en otras disposiciones fiscales, deberán reunir los siguientes:
VIII.	Que al realizar las operaciones correspondientes o a más tardar el último día del ejercicio, se reúnan los requisitos que para cada deducción en particular establece esta Ley. Tratándose únicamente de los comprobantes fiscales a que se refiere el primer párrafo de la fracción III del artículo 27 de esta Ley, estos se obtengan a más tardar el día en que el contribuyente deba presentar su declaración del ejercicio y la fecha de expedición de dicho comprobante fiscal deberá corresponder al ejercicio en el que se efectúa la deducción.
Para los efectos de esta sección, se estará a lo dispuesto en el artículo 27, fracciones III, IV, V, VI, X, XI, XIII, XIV, XVII, XVIII, XIX y XXI de esta Ley.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</si>
</sst>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sz val="8"/>
      <color theme="1"/>
      <name val="Aptos Narrow"/>
      <family val="2"/>
      <scheme val="minor"/>
    </font>
    <font>
      <b/>
      <sz val="11"/>
      <color rgb="FFFFFF00"/>
      <name val="Aptos Narrow"/>
      <family val="2"/>
      <scheme val="minor"/>
    </font>
    <font>
      <b/>
      <sz val="11"/>
      <color rgb="FFFF0000"/>
      <name val="Aptos Narrow"/>
      <family val="2"/>
      <scheme val="minor"/>
    </font>
  </fonts>
  <fills count="9">
    <fill>
      <patternFill patternType="none"/>
    </fill>
    <fill>
      <patternFill patternType="gray125"/>
    </fill>
    <fill>
      <patternFill patternType="solid">
        <fgColor theme="3" tint="0.89999084444715716"/>
        <bgColor indexed="64"/>
      </patternFill>
    </fill>
    <fill>
      <patternFill patternType="solid">
        <fgColor rgb="FFFFFF99"/>
        <bgColor indexed="64"/>
      </patternFill>
    </fill>
    <fill>
      <patternFill patternType="solid">
        <fgColor rgb="FFFFC000"/>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ck">
        <color rgb="FFFFC000"/>
      </left>
      <right/>
      <top style="thick">
        <color rgb="FFFFC000"/>
      </top>
      <bottom style="thick">
        <color rgb="FFFFC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0" fontId="1" fillId="0" borderId="0" xfId="0" applyFont="1"/>
    <xf numFmtId="0" fontId="0" fillId="0" borderId="0" xfId="0" quotePrefix="1"/>
    <xf numFmtId="4" fontId="0" fillId="0" borderId="0" xfId="0" applyNumberFormat="1"/>
    <xf numFmtId="4" fontId="1" fillId="0" borderId="0" xfId="0" applyNumberFormat="1" applyFont="1"/>
    <xf numFmtId="0" fontId="0" fillId="0" borderId="0" xfId="0" applyAlignment="1">
      <alignment horizontal="justify" vertical="center"/>
    </xf>
    <xf numFmtId="0" fontId="0" fillId="0" borderId="0" xfId="0" applyAlignment="1">
      <alignment vertical="center"/>
    </xf>
    <xf numFmtId="0" fontId="1" fillId="2"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justify" wrapText="1"/>
    </xf>
    <xf numFmtId="0" fontId="1" fillId="5" borderId="1"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1" fillId="3" borderId="5" xfId="1" applyFont="1" applyFill="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3" borderId="1" xfId="1" applyFont="1" applyFill="1" applyBorder="1" applyAlignment="1" applyProtection="1">
      <alignment horizontal="left" vertical="center" wrapText="1"/>
      <protection locked="0"/>
    </xf>
    <xf numFmtId="0" fontId="1" fillId="3" borderId="1" xfId="1" applyFont="1" applyFill="1" applyBorder="1" applyAlignment="1" applyProtection="1">
      <alignment horizontal="center" vertical="center" wrapText="1"/>
      <protection locked="0"/>
    </xf>
    <xf numFmtId="0" fontId="1" fillId="3" borderId="1" xfId="1" applyFont="1" applyFill="1" applyBorder="1" applyAlignment="1" applyProtection="1">
      <alignment horizontal="justify" vertical="center" wrapText="1"/>
      <protection locked="0"/>
    </xf>
    <xf numFmtId="0" fontId="0" fillId="0" borderId="0" xfId="0" applyBorder="1" applyAlignment="1">
      <alignment horizontal="justify" vertical="center" wrapText="1"/>
    </xf>
    <xf numFmtId="0" fontId="0" fillId="0" borderId="1" xfId="0" applyBorder="1" applyAlignment="1">
      <alignment horizontal="justify" vertical="center" wrapText="1"/>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1" fillId="4" borderId="1" xfId="1" applyFont="1" applyFill="1" applyBorder="1" applyAlignment="1" applyProtection="1">
      <alignment horizontal="justify" vertical="center" wrapText="1"/>
      <protection locked="0"/>
    </xf>
    <xf numFmtId="0" fontId="1" fillId="4" borderId="1" xfId="1" applyFont="1" applyFill="1" applyBorder="1" applyAlignment="1" applyProtection="1">
      <alignment horizontal="center" vertical="center" wrapText="1"/>
      <protection locked="0"/>
    </xf>
    <xf numFmtId="0" fontId="1" fillId="4" borderId="1" xfId="1" applyFont="1" applyFill="1" applyBorder="1" applyAlignment="1" applyProtection="1">
      <alignment horizontal="left" vertical="center" wrapText="1"/>
      <protection locked="0"/>
    </xf>
    <xf numFmtId="0" fontId="1" fillId="8" borderId="1" xfId="0" applyFont="1" applyFill="1" applyBorder="1" applyAlignment="1">
      <alignment horizontal="center" vertical="center"/>
    </xf>
    <xf numFmtId="0" fontId="1" fillId="0" borderId="1" xfId="0" applyFont="1" applyBorder="1" applyAlignment="1">
      <alignment horizontal="justify" vertical="center" wrapText="1"/>
    </xf>
  </cellXfs>
  <cellStyles count="2">
    <cellStyle name="Normal" xfId="0" builtinId="0"/>
    <cellStyle name="Normal 3 2 3" xfId="1" xr:uid="{FF2BCBB9-C49E-41B0-9375-8B97B037A7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29767</xdr:colOff>
      <xdr:row>51</xdr:row>
      <xdr:rowOff>65484</xdr:rowOff>
    </xdr:from>
    <xdr:to>
      <xdr:col>5</xdr:col>
      <xdr:colOff>977835</xdr:colOff>
      <xdr:row>84</xdr:row>
      <xdr:rowOff>121313</xdr:rowOff>
    </xdr:to>
    <xdr:pic>
      <xdr:nvPicPr>
        <xdr:cNvPr id="2" name="Imagen 1">
          <a:extLst>
            <a:ext uri="{FF2B5EF4-FFF2-40B4-BE49-F238E27FC236}">
              <a16:creationId xmlns:a16="http://schemas.microsoft.com/office/drawing/2014/main" id="{D4F3EBA3-D3C4-D109-E123-96DA0ADF873D}"/>
            </a:ext>
          </a:extLst>
        </xdr:cNvPr>
        <xdr:cNvPicPr>
          <a:picLocks noChangeAspect="1"/>
        </xdr:cNvPicPr>
      </xdr:nvPicPr>
      <xdr:blipFill>
        <a:blip xmlns:r="http://schemas.openxmlformats.org/officeDocument/2006/relationships" r:embed="rId1"/>
        <a:stretch>
          <a:fillRect/>
        </a:stretch>
      </xdr:blipFill>
      <xdr:spPr>
        <a:xfrm>
          <a:off x="613173" y="11953875"/>
          <a:ext cx="6055850" cy="6342329"/>
        </a:xfrm>
        <a:prstGeom prst="rect">
          <a:avLst/>
        </a:prstGeom>
      </xdr:spPr>
    </xdr:pic>
    <xdr:clientData/>
  </xdr:twoCellAnchor>
  <xdr:twoCellAnchor editAs="oneCell">
    <xdr:from>
      <xdr:col>0</xdr:col>
      <xdr:colOff>577453</xdr:colOff>
      <xdr:row>86</xdr:row>
      <xdr:rowOff>107156</xdr:rowOff>
    </xdr:from>
    <xdr:to>
      <xdr:col>5</xdr:col>
      <xdr:colOff>640168</xdr:colOff>
      <xdr:row>96</xdr:row>
      <xdr:rowOff>12159</xdr:rowOff>
    </xdr:to>
    <xdr:pic>
      <xdr:nvPicPr>
        <xdr:cNvPr id="3" name="Imagen 2">
          <a:extLst>
            <a:ext uri="{FF2B5EF4-FFF2-40B4-BE49-F238E27FC236}">
              <a16:creationId xmlns:a16="http://schemas.microsoft.com/office/drawing/2014/main" id="{BCDD88A7-9DC0-72A0-6898-0B2AC5D6D1A0}"/>
            </a:ext>
          </a:extLst>
        </xdr:cNvPr>
        <xdr:cNvPicPr>
          <a:picLocks noChangeAspect="1"/>
        </xdr:cNvPicPr>
      </xdr:nvPicPr>
      <xdr:blipFill>
        <a:blip xmlns:r="http://schemas.openxmlformats.org/officeDocument/2006/relationships" r:embed="rId2"/>
        <a:stretch>
          <a:fillRect/>
        </a:stretch>
      </xdr:blipFill>
      <xdr:spPr>
        <a:xfrm>
          <a:off x="577453" y="18663047"/>
          <a:ext cx="5753903" cy="1810003"/>
        </a:xfrm>
        <a:prstGeom prst="rect">
          <a:avLst/>
        </a:prstGeom>
      </xdr:spPr>
    </xdr:pic>
    <xdr:clientData/>
  </xdr:twoCellAnchor>
  <xdr:twoCellAnchor editAs="oneCell">
    <xdr:from>
      <xdr:col>1</xdr:col>
      <xdr:colOff>0</xdr:colOff>
      <xdr:row>100</xdr:row>
      <xdr:rowOff>59531</xdr:rowOff>
    </xdr:from>
    <xdr:to>
      <xdr:col>5</xdr:col>
      <xdr:colOff>667897</xdr:colOff>
      <xdr:row>120</xdr:row>
      <xdr:rowOff>86349</xdr:rowOff>
    </xdr:to>
    <xdr:pic>
      <xdr:nvPicPr>
        <xdr:cNvPr id="4" name="Imagen 3">
          <a:extLst>
            <a:ext uri="{FF2B5EF4-FFF2-40B4-BE49-F238E27FC236}">
              <a16:creationId xmlns:a16="http://schemas.microsoft.com/office/drawing/2014/main" id="{1FD036D8-219F-00C4-EACE-F6F7FAE09015}"/>
            </a:ext>
          </a:extLst>
        </xdr:cNvPr>
        <xdr:cNvPicPr>
          <a:picLocks noChangeAspect="1"/>
        </xdr:cNvPicPr>
      </xdr:nvPicPr>
      <xdr:blipFill>
        <a:blip xmlns:r="http://schemas.openxmlformats.org/officeDocument/2006/relationships" r:embed="rId3"/>
        <a:stretch>
          <a:fillRect/>
        </a:stretch>
      </xdr:blipFill>
      <xdr:spPr>
        <a:xfrm>
          <a:off x="583406" y="21472922"/>
          <a:ext cx="5775679" cy="3836818"/>
        </a:xfrm>
        <a:prstGeom prst="rect">
          <a:avLst/>
        </a:prstGeom>
      </xdr:spPr>
    </xdr:pic>
    <xdr:clientData/>
  </xdr:twoCellAnchor>
  <xdr:twoCellAnchor editAs="oneCell">
    <xdr:from>
      <xdr:col>1</xdr:col>
      <xdr:colOff>23813</xdr:colOff>
      <xdr:row>121</xdr:row>
      <xdr:rowOff>59260</xdr:rowOff>
    </xdr:from>
    <xdr:to>
      <xdr:col>5</xdr:col>
      <xdr:colOff>589359</xdr:colOff>
      <xdr:row>131</xdr:row>
      <xdr:rowOff>72936</xdr:rowOff>
    </xdr:to>
    <xdr:pic>
      <xdr:nvPicPr>
        <xdr:cNvPr id="5" name="Imagen 4">
          <a:extLst>
            <a:ext uri="{FF2B5EF4-FFF2-40B4-BE49-F238E27FC236}">
              <a16:creationId xmlns:a16="http://schemas.microsoft.com/office/drawing/2014/main" id="{B2030CCE-B77F-83F3-CBCA-57BE5DAD0AA0}"/>
            </a:ext>
          </a:extLst>
        </xdr:cNvPr>
        <xdr:cNvPicPr>
          <a:picLocks noChangeAspect="1"/>
        </xdr:cNvPicPr>
      </xdr:nvPicPr>
      <xdr:blipFill>
        <a:blip xmlns:r="http://schemas.openxmlformats.org/officeDocument/2006/relationships" r:embed="rId4"/>
        <a:stretch>
          <a:fillRect/>
        </a:stretch>
      </xdr:blipFill>
      <xdr:spPr>
        <a:xfrm>
          <a:off x="607219" y="25473151"/>
          <a:ext cx="5673328" cy="19186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2B597-E215-4A1D-88D9-297951A2D862}">
  <dimension ref="B3:F99"/>
  <sheetViews>
    <sheetView zoomScale="160" zoomScaleNormal="160" workbookViewId="0">
      <selection activeCell="F10" sqref="F10"/>
    </sheetView>
  </sheetViews>
  <sheetFormatPr baseColWidth="10" defaultRowHeight="15" x14ac:dyDescent="0.25"/>
  <cols>
    <col min="1" max="1" width="8.7109375" customWidth="1"/>
    <col min="2" max="2" width="20.140625" customWidth="1"/>
    <col min="4" max="4" width="19.42578125" customWidth="1"/>
    <col min="5" max="5" width="25.5703125" customWidth="1"/>
    <col min="6" max="6" width="14.7109375" customWidth="1"/>
  </cols>
  <sheetData>
    <row r="3" spans="2:5" x14ac:dyDescent="0.25">
      <c r="B3" s="1" t="s">
        <v>0</v>
      </c>
    </row>
    <row r="4" spans="2:5" x14ac:dyDescent="0.25">
      <c r="B4" t="s">
        <v>1</v>
      </c>
      <c r="D4" s="7" t="s">
        <v>15</v>
      </c>
      <c r="E4" s="7" t="s">
        <v>16</v>
      </c>
    </row>
    <row r="5" spans="2:5" x14ac:dyDescent="0.25">
      <c r="B5" t="s">
        <v>2</v>
      </c>
      <c r="C5" t="s">
        <v>11</v>
      </c>
    </row>
    <row r="6" spans="2:5" ht="15.75" customHeight="1" x14ac:dyDescent="0.25">
      <c r="B6" s="6" t="s">
        <v>3</v>
      </c>
      <c r="C6" s="6" t="s">
        <v>12</v>
      </c>
      <c r="D6" s="5"/>
    </row>
    <row r="7" spans="2:5" x14ac:dyDescent="0.25">
      <c r="B7" t="s">
        <v>4</v>
      </c>
      <c r="C7" s="2" t="s">
        <v>13</v>
      </c>
    </row>
    <row r="8" spans="2:5" x14ac:dyDescent="0.25">
      <c r="B8" s="1" t="s">
        <v>5</v>
      </c>
      <c r="C8" s="3">
        <v>150000</v>
      </c>
      <c r="D8" s="8" t="s">
        <v>14</v>
      </c>
      <c r="E8" s="8" t="s">
        <v>17</v>
      </c>
    </row>
    <row r="9" spans="2:5" x14ac:dyDescent="0.25">
      <c r="B9" s="1" t="s">
        <v>6</v>
      </c>
      <c r="C9" s="3">
        <f>C8*0.03</f>
        <v>4500</v>
      </c>
      <c r="D9" s="8" t="s">
        <v>18</v>
      </c>
      <c r="E9" s="8" t="s">
        <v>19</v>
      </c>
    </row>
    <row r="10" spans="2:5" x14ac:dyDescent="0.25">
      <c r="B10" s="1" t="s">
        <v>7</v>
      </c>
      <c r="C10" s="3">
        <f>C8-C9</f>
        <v>145500</v>
      </c>
    </row>
    <row r="11" spans="2:5" x14ac:dyDescent="0.25">
      <c r="B11" s="1" t="s">
        <v>8</v>
      </c>
      <c r="C11" s="3">
        <f>C10*0.08</f>
        <v>11640</v>
      </c>
      <c r="D11" s="9" t="s">
        <v>20</v>
      </c>
      <c r="E11" s="8" t="s">
        <v>21</v>
      </c>
    </row>
    <row r="12" spans="2:5" x14ac:dyDescent="0.25">
      <c r="B12" s="1" t="s">
        <v>9</v>
      </c>
      <c r="C12" s="3">
        <f>(C10+C11)*0.16</f>
        <v>25142.400000000001</v>
      </c>
      <c r="D12" s="9"/>
      <c r="E12" s="8" t="s">
        <v>22</v>
      </c>
    </row>
    <row r="13" spans="2:5" x14ac:dyDescent="0.25">
      <c r="B13" s="1" t="s">
        <v>10</v>
      </c>
      <c r="C13" s="4">
        <f>C10+C11+C12</f>
        <v>182282.4</v>
      </c>
    </row>
    <row r="16" spans="2:5" x14ac:dyDescent="0.25">
      <c r="B16" s="1" t="s">
        <v>23</v>
      </c>
    </row>
    <row r="17" spans="2:5" x14ac:dyDescent="0.25">
      <c r="B17" t="s">
        <v>1</v>
      </c>
      <c r="D17" s="7" t="s">
        <v>15</v>
      </c>
      <c r="E17" s="7" t="s">
        <v>16</v>
      </c>
    </row>
    <row r="18" spans="2:5" x14ac:dyDescent="0.25">
      <c r="B18" t="s">
        <v>2</v>
      </c>
      <c r="C18" t="s">
        <v>11</v>
      </c>
    </row>
    <row r="19" spans="2:5" x14ac:dyDescent="0.25">
      <c r="B19" s="6" t="s">
        <v>3</v>
      </c>
      <c r="C19" s="6" t="s">
        <v>12</v>
      </c>
      <c r="D19" s="5"/>
    </row>
    <row r="20" spans="2:5" x14ac:dyDescent="0.25">
      <c r="B20" t="s">
        <v>4</v>
      </c>
      <c r="C20" s="2" t="s">
        <v>13</v>
      </c>
    </row>
    <row r="21" spans="2:5" x14ac:dyDescent="0.25">
      <c r="B21" s="1" t="s">
        <v>5</v>
      </c>
      <c r="C21" s="3">
        <v>150000</v>
      </c>
      <c r="D21" s="8" t="s">
        <v>24</v>
      </c>
      <c r="E21" s="8" t="s">
        <v>26</v>
      </c>
    </row>
    <row r="22" spans="2:5" x14ac:dyDescent="0.25">
      <c r="B22" s="1" t="s">
        <v>6</v>
      </c>
      <c r="C22" s="3">
        <f>C21*0.03</f>
        <v>4500</v>
      </c>
      <c r="D22" s="8" t="s">
        <v>18</v>
      </c>
      <c r="E22" s="8" t="s">
        <v>27</v>
      </c>
    </row>
    <row r="23" spans="2:5" x14ac:dyDescent="0.25">
      <c r="B23" s="1" t="s">
        <v>7</v>
      </c>
      <c r="C23" s="3">
        <f>C21-C22</f>
        <v>145500</v>
      </c>
    </row>
    <row r="24" spans="2:5" x14ac:dyDescent="0.25">
      <c r="B24" s="1" t="s">
        <v>8</v>
      </c>
      <c r="C24" s="3">
        <f>C23*0.08</f>
        <v>11640</v>
      </c>
      <c r="D24" s="9" t="s">
        <v>20</v>
      </c>
      <c r="E24" s="8" t="s">
        <v>21</v>
      </c>
    </row>
    <row r="25" spans="2:5" x14ac:dyDescent="0.25">
      <c r="B25" s="1" t="s">
        <v>9</v>
      </c>
      <c r="C25" s="3">
        <f>(C23+C24)*0.16</f>
        <v>25142.400000000001</v>
      </c>
      <c r="D25" s="9"/>
      <c r="E25" s="8" t="s">
        <v>22</v>
      </c>
    </row>
    <row r="26" spans="2:5" x14ac:dyDescent="0.25">
      <c r="B26" s="1" t="s">
        <v>10</v>
      </c>
      <c r="C26" s="4">
        <f>C23+C24+C25</f>
        <v>182282.4</v>
      </c>
    </row>
    <row r="29" spans="2:5" x14ac:dyDescent="0.25">
      <c r="B29" s="1" t="s">
        <v>28</v>
      </c>
    </row>
    <row r="30" spans="2:5" x14ac:dyDescent="0.25">
      <c r="B30" t="s">
        <v>1</v>
      </c>
      <c r="D30" s="7" t="s">
        <v>15</v>
      </c>
      <c r="E30" s="7" t="s">
        <v>16</v>
      </c>
    </row>
    <row r="31" spans="2:5" x14ac:dyDescent="0.25">
      <c r="B31" t="s">
        <v>2</v>
      </c>
      <c r="C31" t="s">
        <v>11</v>
      </c>
    </row>
    <row r="32" spans="2:5" x14ac:dyDescent="0.25">
      <c r="B32" s="6" t="s">
        <v>3</v>
      </c>
      <c r="C32" s="6" t="s">
        <v>12</v>
      </c>
      <c r="D32" s="5"/>
    </row>
    <row r="33" spans="2:6" x14ac:dyDescent="0.25">
      <c r="B33" t="s">
        <v>4</v>
      </c>
      <c r="C33" s="2" t="s">
        <v>13</v>
      </c>
    </row>
    <row r="34" spans="2:6" x14ac:dyDescent="0.25">
      <c r="B34" s="1" t="s">
        <v>5</v>
      </c>
      <c r="C34" s="3">
        <v>150000</v>
      </c>
      <c r="D34" s="8" t="s">
        <v>24</v>
      </c>
      <c r="E34" s="8" t="s">
        <v>29</v>
      </c>
    </row>
    <row r="35" spans="2:6" x14ac:dyDescent="0.25">
      <c r="B35" s="1" t="s">
        <v>6</v>
      </c>
      <c r="C35" s="3">
        <f>C34*0.03</f>
        <v>4500</v>
      </c>
      <c r="D35" s="8" t="s">
        <v>18</v>
      </c>
      <c r="E35" s="8" t="s">
        <v>30</v>
      </c>
    </row>
    <row r="36" spans="2:6" x14ac:dyDescent="0.25">
      <c r="B36" s="1" t="s">
        <v>7</v>
      </c>
      <c r="C36" s="3">
        <f>C34-C35</f>
        <v>145500</v>
      </c>
    </row>
    <row r="37" spans="2:6" x14ac:dyDescent="0.25">
      <c r="B37" s="1" t="s">
        <v>8</v>
      </c>
      <c r="C37" s="3">
        <f>C36*0.08</f>
        <v>11640</v>
      </c>
      <c r="D37" s="9" t="s">
        <v>20</v>
      </c>
      <c r="E37" s="8" t="s">
        <v>21</v>
      </c>
    </row>
    <row r="38" spans="2:6" x14ac:dyDescent="0.25">
      <c r="B38" s="1" t="s">
        <v>9</v>
      </c>
      <c r="C38" s="3">
        <f>(C36+C37)*0.16</f>
        <v>25142.400000000001</v>
      </c>
      <c r="D38" s="9"/>
      <c r="E38" s="8" t="s">
        <v>22</v>
      </c>
    </row>
    <row r="39" spans="2:6" x14ac:dyDescent="0.25">
      <c r="B39" s="1" t="s">
        <v>10</v>
      </c>
      <c r="C39" s="4">
        <f>C36+C37+C38</f>
        <v>182282.4</v>
      </c>
    </row>
    <row r="41" spans="2:6" ht="141" customHeight="1" x14ac:dyDescent="0.25">
      <c r="B41" s="10" t="s">
        <v>31</v>
      </c>
      <c r="C41" s="11"/>
      <c r="D41" s="11"/>
      <c r="E41" s="11"/>
      <c r="F41" s="11"/>
    </row>
    <row r="43" spans="2:6" x14ac:dyDescent="0.25">
      <c r="B43" s="1" t="s">
        <v>1</v>
      </c>
    </row>
    <row r="44" spans="2:6" ht="26.25" customHeight="1" x14ac:dyDescent="0.25">
      <c r="B44" t="s">
        <v>2</v>
      </c>
      <c r="C44" t="s">
        <v>32</v>
      </c>
      <c r="D44" s="12" t="s">
        <v>33</v>
      </c>
      <c r="E44" s="12"/>
      <c r="F44" s="12"/>
    </row>
    <row r="45" spans="2:6" ht="19.5" customHeight="1" x14ac:dyDescent="0.25">
      <c r="B45" s="6" t="s">
        <v>3</v>
      </c>
      <c r="C45" s="6" t="s">
        <v>12</v>
      </c>
      <c r="D45" s="12"/>
      <c r="E45" s="12"/>
      <c r="F45" s="12"/>
    </row>
    <row r="46" spans="2:6" ht="23.25" customHeight="1" x14ac:dyDescent="0.25">
      <c r="B46" t="s">
        <v>4</v>
      </c>
      <c r="C46" s="2">
        <v>15</v>
      </c>
      <c r="D46" s="12"/>
      <c r="E46" s="12"/>
      <c r="F46" s="12"/>
    </row>
    <row r="47" spans="2:6" ht="27" customHeight="1" x14ac:dyDescent="0.25">
      <c r="B47" s="1" t="s">
        <v>5</v>
      </c>
      <c r="C47" s="3">
        <v>150000</v>
      </c>
      <c r="D47" s="12"/>
      <c r="E47" s="12"/>
      <c r="F47" s="12"/>
    </row>
    <row r="48" spans="2:6" ht="22.5" customHeight="1" x14ac:dyDescent="0.25">
      <c r="B48" s="1" t="s">
        <v>8</v>
      </c>
      <c r="C48" s="3">
        <f>C47*0.08</f>
        <v>12000</v>
      </c>
      <c r="D48" s="12"/>
      <c r="E48" s="12"/>
      <c r="F48" s="12"/>
    </row>
    <row r="49" spans="2:6" x14ac:dyDescent="0.25">
      <c r="B49" s="1" t="s">
        <v>9</v>
      </c>
      <c r="C49" s="3">
        <f>(C47+C48)*0.08</f>
        <v>12960</v>
      </c>
      <c r="D49" s="12"/>
      <c r="E49" s="12"/>
      <c r="F49" s="12"/>
    </row>
    <row r="50" spans="2:6" x14ac:dyDescent="0.25">
      <c r="B50" s="1" t="s">
        <v>10</v>
      </c>
      <c r="C50" s="4">
        <f>C47+C48+C49</f>
        <v>174960</v>
      </c>
      <c r="D50" s="12"/>
      <c r="E50" s="12"/>
      <c r="F50" s="12"/>
    </row>
    <row r="86" spans="2:2" x14ac:dyDescent="0.25">
      <c r="B86" s="1" t="s">
        <v>34</v>
      </c>
    </row>
    <row r="99" spans="2:2" x14ac:dyDescent="0.25">
      <c r="B99" s="1" t="s">
        <v>35</v>
      </c>
    </row>
  </sheetData>
  <mergeCells count="5">
    <mergeCell ref="D11:D12"/>
    <mergeCell ref="D24:D25"/>
    <mergeCell ref="D37:D38"/>
    <mergeCell ref="B41:F41"/>
    <mergeCell ref="D44:F5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2549-44C7-4E7A-92CF-9B41EC0E173C}">
  <dimension ref="B2:H18"/>
  <sheetViews>
    <sheetView showGridLines="0" tabSelected="1" zoomScale="120" zoomScaleNormal="120" workbookViewId="0">
      <selection activeCell="D15" sqref="D15:H15"/>
    </sheetView>
  </sheetViews>
  <sheetFormatPr baseColWidth="10" defaultRowHeight="15" x14ac:dyDescent="0.25"/>
  <cols>
    <col min="1" max="1" width="5.85546875" customWidth="1"/>
    <col min="2" max="3" width="22" customWidth="1"/>
    <col min="4" max="4" width="50.28515625" customWidth="1"/>
    <col min="5" max="5" width="52.85546875" customWidth="1"/>
    <col min="6" max="6" width="52.7109375" customWidth="1"/>
    <col min="7" max="7" width="44.28515625" customWidth="1"/>
    <col min="8" max="8" width="49.42578125" customWidth="1"/>
  </cols>
  <sheetData>
    <row r="2" spans="2:8" x14ac:dyDescent="0.25">
      <c r="D2" s="14" t="s">
        <v>43</v>
      </c>
      <c r="E2" s="15"/>
      <c r="F2" s="15"/>
      <c r="G2" s="15"/>
      <c r="H2" s="15"/>
    </row>
    <row r="3" spans="2:8" ht="15.75" thickBot="1" x14ac:dyDescent="0.3">
      <c r="D3" s="13" t="s">
        <v>38</v>
      </c>
      <c r="E3" s="13" t="s">
        <v>39</v>
      </c>
      <c r="F3" s="13" t="s">
        <v>40</v>
      </c>
      <c r="G3" s="13" t="s">
        <v>41</v>
      </c>
      <c r="H3" s="13" t="s">
        <v>42</v>
      </c>
    </row>
    <row r="4" spans="2:8" ht="46.5" thickTop="1" thickBot="1" x14ac:dyDescent="0.3">
      <c r="B4" s="16" t="s">
        <v>36</v>
      </c>
      <c r="C4" s="24" t="s">
        <v>50</v>
      </c>
      <c r="D4" s="9" t="s">
        <v>44</v>
      </c>
      <c r="E4" s="19" t="s">
        <v>45</v>
      </c>
      <c r="F4" s="19" t="s">
        <v>25</v>
      </c>
      <c r="G4" s="19" t="s">
        <v>46</v>
      </c>
      <c r="H4" s="19" t="s">
        <v>47</v>
      </c>
    </row>
    <row r="5" spans="2:8" ht="16.5" thickTop="1" thickBot="1" x14ac:dyDescent="0.3">
      <c r="B5" s="16" t="s">
        <v>37</v>
      </c>
      <c r="C5" s="23" t="s">
        <v>49</v>
      </c>
      <c r="D5" s="9"/>
      <c r="E5" s="20"/>
      <c r="F5" s="20"/>
      <c r="G5" s="20"/>
      <c r="H5" s="20"/>
    </row>
    <row r="6" spans="2:8" ht="16.5" thickTop="1" thickBot="1" x14ac:dyDescent="0.3">
      <c r="B6" s="16" t="s">
        <v>3</v>
      </c>
      <c r="C6" s="22" t="s">
        <v>12</v>
      </c>
      <c r="D6" s="9"/>
      <c r="E6" s="21"/>
      <c r="F6" s="21"/>
      <c r="G6" s="21"/>
      <c r="H6" s="21"/>
    </row>
    <row r="7" spans="2:8" ht="74.25" customHeight="1" thickTop="1" x14ac:dyDescent="0.25">
      <c r="D7" s="10" t="s">
        <v>48</v>
      </c>
      <c r="E7" s="10"/>
      <c r="F7" s="10"/>
      <c r="G7" s="10"/>
      <c r="H7" s="10"/>
    </row>
    <row r="8" spans="2:8" ht="285" x14ac:dyDescent="0.25">
      <c r="D8" s="26" t="s">
        <v>51</v>
      </c>
      <c r="E8" s="26" t="s">
        <v>52</v>
      </c>
      <c r="F8" s="26" t="s">
        <v>53</v>
      </c>
      <c r="G8" s="25" t="s">
        <v>54</v>
      </c>
      <c r="H8" s="26" t="s">
        <v>55</v>
      </c>
    </row>
    <row r="9" spans="2:8" x14ac:dyDescent="0.25">
      <c r="D9" s="17"/>
      <c r="E9" s="18"/>
      <c r="F9" s="18"/>
      <c r="G9" s="18"/>
      <c r="H9" s="18"/>
    </row>
    <row r="10" spans="2:8" x14ac:dyDescent="0.25">
      <c r="D10" s="27" t="s">
        <v>56</v>
      </c>
      <c r="E10" s="28"/>
      <c r="F10" s="28"/>
      <c r="G10" s="28"/>
      <c r="H10" s="28"/>
    </row>
    <row r="11" spans="2:8" x14ac:dyDescent="0.25">
      <c r="D11" s="32" t="s">
        <v>38</v>
      </c>
      <c r="E11" s="32" t="s">
        <v>39</v>
      </c>
      <c r="F11" s="32" t="s">
        <v>40</v>
      </c>
      <c r="G11" s="32" t="s">
        <v>41</v>
      </c>
      <c r="H11" s="32" t="s">
        <v>42</v>
      </c>
    </row>
    <row r="12" spans="2:8" ht="45" x14ac:dyDescent="0.25">
      <c r="B12" s="31" t="s">
        <v>36</v>
      </c>
      <c r="C12" s="29" t="s">
        <v>50</v>
      </c>
      <c r="D12" s="9" t="s">
        <v>57</v>
      </c>
      <c r="E12" s="19" t="s">
        <v>45</v>
      </c>
      <c r="F12" s="19" t="s">
        <v>25</v>
      </c>
      <c r="G12" s="19" t="s">
        <v>46</v>
      </c>
      <c r="H12" s="19" t="s">
        <v>47</v>
      </c>
    </row>
    <row r="13" spans="2:8" x14ac:dyDescent="0.25">
      <c r="B13" s="31" t="s">
        <v>37</v>
      </c>
      <c r="C13" s="30" t="s">
        <v>49</v>
      </c>
      <c r="D13" s="9"/>
      <c r="E13" s="20"/>
      <c r="F13" s="20"/>
      <c r="G13" s="20"/>
      <c r="H13" s="20"/>
    </row>
    <row r="14" spans="2:8" x14ac:dyDescent="0.25">
      <c r="B14" s="31" t="s">
        <v>3</v>
      </c>
      <c r="C14" s="31" t="s">
        <v>12</v>
      </c>
      <c r="D14" s="9"/>
      <c r="E14" s="21"/>
      <c r="F14" s="21"/>
      <c r="G14" s="21"/>
      <c r="H14" s="21"/>
    </row>
    <row r="15" spans="2:8" ht="67.5" customHeight="1" x14ac:dyDescent="0.25">
      <c r="D15" s="10" t="s">
        <v>48</v>
      </c>
      <c r="E15" s="10"/>
      <c r="F15" s="10"/>
      <c r="G15" s="10"/>
      <c r="H15" s="10"/>
    </row>
    <row r="16" spans="2:8" ht="390" x14ac:dyDescent="0.25">
      <c r="D16" s="26" t="s">
        <v>58</v>
      </c>
      <c r="E16" s="26" t="s">
        <v>59</v>
      </c>
      <c r="F16" s="26" t="s">
        <v>60</v>
      </c>
      <c r="G16" s="25" t="s">
        <v>61</v>
      </c>
      <c r="H16" s="33" t="s">
        <v>62</v>
      </c>
    </row>
    <row r="17" spans="4:8" x14ac:dyDescent="0.25">
      <c r="D17" s="17"/>
      <c r="E17" s="18"/>
      <c r="F17" s="18"/>
      <c r="G17" s="18"/>
      <c r="H17" s="18"/>
    </row>
    <row r="18" spans="4:8" x14ac:dyDescent="0.25">
      <c r="D18" s="17"/>
      <c r="E18" s="18"/>
      <c r="F18" s="18"/>
      <c r="G18" s="18"/>
      <c r="H18" s="18"/>
    </row>
  </sheetData>
  <mergeCells count="14">
    <mergeCell ref="D12:D14"/>
    <mergeCell ref="E12:E14"/>
    <mergeCell ref="F12:F14"/>
    <mergeCell ref="G12:G14"/>
    <mergeCell ref="H12:H14"/>
    <mergeCell ref="D15:H15"/>
    <mergeCell ref="D7:H7"/>
    <mergeCell ref="E4:E6"/>
    <mergeCell ref="F4:F6"/>
    <mergeCell ref="G4:G6"/>
    <mergeCell ref="H4:H6"/>
    <mergeCell ref="D10:H10"/>
    <mergeCell ref="D2:H2"/>
    <mergeCell ref="D4: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CFDI</vt:lpstr>
      <vt:lpstr>FCFDI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2025-08-07T15:03:28Z</dcterms:created>
  <dcterms:modified xsi:type="dcterms:W3CDTF">2025-08-07T19:28:42Z</dcterms:modified>
</cp:coreProperties>
</file>